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\Documents\Исполнение 2015\2015 год\для мониторинга открытости бюджетных данных\"/>
    </mc:Choice>
  </mc:AlternateContent>
  <bookViews>
    <workbookView xWindow="930" yWindow="615" windowWidth="15450" windowHeight="9960"/>
  </bookViews>
  <sheets>
    <sheet name="Бюджет" sheetId="3" r:id="rId1"/>
  </sheets>
  <definedNames>
    <definedName name="_xlnm._FilterDatabase" localSheetId="0" hidden="1">Бюджет!$A$4:$D$37</definedName>
    <definedName name="APPT" localSheetId="0">Бюджет!#REF!</definedName>
    <definedName name="FIO" localSheetId="0">Бюджет!#REF!</definedName>
    <definedName name="SIGN" localSheetId="0">Бюджет!#REF!</definedName>
    <definedName name="_xlnm.Print_Titles" localSheetId="0">Бюджет!$4:$4</definedName>
    <definedName name="_xlnm.Print_Area" localSheetId="0">Бюджет!$A$1:$F$37</definedName>
  </definedNames>
  <calcPr calcId="162913" refMode="R1C1" fullPrecision="0"/>
</workbook>
</file>

<file path=xl/calcChain.xml><?xml version="1.0" encoding="utf-8"?>
<calcChain xmlns="http://schemas.openxmlformats.org/spreadsheetml/2006/main">
  <c r="E37" i="3" l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C37" i="3"/>
</calcChain>
</file>

<file path=xl/sharedStrings.xml><?xml version="1.0" encoding="utf-8"?>
<sst xmlns="http://schemas.openxmlformats.org/spreadsheetml/2006/main" count="60" uniqueCount="60">
  <si>
    <t>Муниципальная программа «Создание условий для развития муниципальной политики в отдельных секторах экономики города Сургута на 2014 — 2020 годы»</t>
  </si>
  <si>
    <t>Муниципальная программа функционирования «Управление муниципальными финансами города Сургута на 2014 — 2020 годы»</t>
  </si>
  <si>
    <t>Муниципальная программа «Развитие образования города Сургута на 2014 — 2020 годы»</t>
  </si>
  <si>
    <t>Муниципальная программа «Развитие культуры и туризма в городе Сургуте на 2014 — 2020 годы»</t>
  </si>
  <si>
    <t>Муниципальная программа «Развитие физической культуры и спорта в городе Сургуте на 2014 — 2020 годы»</t>
  </si>
  <si>
    <t>Муниципальная программа «Молодёжная политика Сургута на 2014 — 2020 годы»</t>
  </si>
  <si>
    <t>Муниципальная программа функционирования «Обеспечение деятельности департамента культуры, молодёжной политики и спорта Администрации города на 2014 — 2020 годы»</t>
  </si>
  <si>
    <t>Муниципальная программа «Развитие коммунального комплекса в городе Сургуте на 2014 — 2020 годы»</t>
  </si>
  <si>
    <t>Муниципальная программа «Управление муниципальным имуществом в сфере жилищно-коммунального хозяйства в городе Сургуте на 2014 — 2020 годы»</t>
  </si>
  <si>
    <t>Муниципальная программа «Энергосбережение и повышение энергетической эффективности в городе Сургуте на 2014 — 2020 годы»</t>
  </si>
  <si>
    <t>Муниципальная программа «Развитие транспортной системы города Сургута на 2014 — 2020 годы»</t>
  </si>
  <si>
    <t>Муниципальная программа «Улучшение жилищных условий населения города Сургута на 2014 — 2020 годы»</t>
  </si>
  <si>
    <t>Муниципальная программа «Комфортное проживание в городе Сургуте на 2014 — 2020 годы»</t>
  </si>
  <si>
    <t>Муниципальная программа функционирования «Обеспечение деятельности департамента городского хозяйства в сфере дорожно-транспортного и жилищно-коммунального комплекса на 2014 — 2020 годы»</t>
  </si>
  <si>
    <t>Муниципальная программа «Организация ритуальных услуг и содержание объектов похоронного обслуживания в городе Сургуте на 2014 — 2020 годы»</t>
  </si>
  <si>
    <t>Муниципальная программа «Защита населения и территории города Сургута от чрезвычайных ситуаций и совершенствование гражданской обороны на 2014 — 2020 годы»</t>
  </si>
  <si>
    <t>Муниципальная программа «Профилактика правонарушений в городе Сургуте на 2014 — 2020 годы»</t>
  </si>
  <si>
    <t>Муниципальная программа «Охрана окружающей среды города Сургута на 2014 — 2020 годы»</t>
  </si>
  <si>
    <t>Муниципальная программа «Обеспечение жильём отдельных категорий граждан, проживающих в городе Сургуте, на 2014 — 2020 годы»</t>
  </si>
  <si>
    <t>Муниципальная программа «Обеспечение деятельности департамента архитектуры и градостроительства на 2014 — 2020 годы»</t>
  </si>
  <si>
    <t>Муниципальная программа «Доступная среда города Сургута на 2014 — 2020 годы»</t>
  </si>
  <si>
    <t>Муниципальная программа «Управление муниципальным имуществом и земельными ресурсами в городе Сургуте на 2014 — 2020 годы»</t>
  </si>
  <si>
    <t>Муниципальная программа «Развитие агропромышленного комплекса в городе Сургуте на 2014 — 2020 годы»</t>
  </si>
  <si>
    <t>Муниципальная программа «Дополнительные меры социальной поддержки отдельных категорий граждан муниципального образования городской округ город Сургут на 2014 — 2020 годы»</t>
  </si>
  <si>
    <t>Муниципальная программа функционирования «Реализация отдельных государственных полномочий в сфере опеки и попечительства на 2014 — 2020 годы»</t>
  </si>
  <si>
    <t>Муниципальная программа «Профилактика экстремизма в городе Сургуте на 2014 — 2020 годы»</t>
  </si>
  <si>
    <t>Муниципальная программа «Сургутская семья на 2014 — 2020 годы»</t>
  </si>
  <si>
    <t>Муниципальная программа «Развитие муниципальной службы в городе Сургуте на 2014 — 2020 годы»</t>
  </si>
  <si>
    <t>Муниципальная программа «Развитие гражданского общества в городе Сургуте на 2014 — 2020 годы»</t>
  </si>
  <si>
    <t>Муниципальная программа «Проектирование и строительство объектов инженерной инфраструктуры на территории города Сургута в 2014 — 2020 годах»</t>
  </si>
  <si>
    <t>Непрограммные расходы</t>
  </si>
  <si>
    <t>(рублей)</t>
  </si>
  <si>
    <t>№ п/п</t>
  </si>
  <si>
    <t xml:space="preserve">Наименование </t>
  </si>
  <si>
    <t>Исполнение</t>
  </si>
  <si>
    <t>Сведения о расходах на реализацию муниципальных программ городского округа город Сургут за 2015 год</t>
  </si>
  <si>
    <t>Муниципальная программа "Управление Муниципальной Информационной системой на 2014-2020 годы"</t>
  </si>
  <si>
    <t>% исполнения к утвержденному бюджету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</si>
  <si>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1 312 410 926 рублей. Исполнение к уточненному плану составило 96%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</si>
  <si>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339 957 137 рублей. Исполнение к уточненному плану составило 43%, что обусловлено следующими причинами:
 - отсутствием потребности использования средств для исполнения обязательств по предоставленной муниципальной гарантии, в связи с исполнением в 2015 году Принципалом гарантированных обязательств самостоятельно, а также возвратом Бенефициаром муниципальной гарантии, в связи с окончанием срока ее действия;
 - фактическим возникновением непредвиденных расходов, перечень которых установлен положением о порядке использования бюджетных ассигнований резервного фонда Администрации города;
 - изменением сроков ввода новых объектов в эксплуатацию;
 - неисполнением плановых назначений в связи с отсутствием потребности использования средств для уплаты процентов по  муниципальному контракту, заключенному с ПАО Сбербанк обусловлено исполнением обязательств по погашению тела кредита в сроки ранее первоначально запланированных в пределах, установленных контрактом. Начисление процентов производится ежемесячно с учётом фактического периода и объема кредита в пользовании.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</si>
  <si>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11 299 199 214 рублей. Исполнение к уточненному плану составило 100%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</si>
  <si>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120 530 175 рублей. Исполнение к уточненному плану составило 98%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</si>
  <si>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города.
Уточненный план на 2015 год составил 181 714 379 рублей. Исполнение к уточненному плану составило 97%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</si>
  <si>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города.
Уточненный план на 2015 год составил 345 018 067 рублей. Исполнение к уточненному плану составило 97%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</si>
  <si>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города.
Уточненный план на 2015 год составил 59 211 569 рублей. Исполнение к уточненному плану составило 98%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</si>
  <si>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города.
Уточненный план на 2015 год составил 45 162 106 рублей. Исполнение к уточненному плану составило 97%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</si>
  <si>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16 770 370 рублей. Исполнение к уточненному плану составило 99%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</si>
  <si>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1 697 800 рублей. Исполнение к уточненному плану составило 100%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</si>
  <si>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552 356 323 рублей. Исполнение к уточненному плану составило 97%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</si>
  <si>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2 867 240 рублей. Исполнение к уточненному плану составило 94%, что обусловлено:
 - экономией, сложившейся по результатам проведения конкурсных процедур.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</si>
  <si>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110 862 662 рублей. Исполнение к уточненному плану составило 97%</t>
  </si>
  <si>
    <t>Примечание
(представляется в случаях, когда отклонение фактических значений от первоначально утверждённого плана составляет 5% и более)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</si>
  <si>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97 217 303 рублей. Исполнение к уточненному плану составило 93%, что обусловлено следующими причинами:
 - экономией, сложившейся по результатам проведения конкурсных процедур;
 - оплатой за фактически выполненный объем работ;
 - замещением расходов местного бюджета средствами, поступившими из бюджета автономного округа.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</si>
  <si>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2 499 601 630 рублей. Исполнение к уточненному плану составило 61%, что обусловлено:
экономией, сложившейся по результатам проведения конкурсных процедур;
 - заявительным характером выплаты пособий и компенсаций;
 - отсутствием потребности в запланированных расходах в связи с уточнением количества нуждающихся в жилых помещениях;
 - поступлением межбюджетных трансфертов в конце отчетного периода.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</si>
  <si>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49 451 100 рублей. Исполнение к уточненному плану составило 87%, что обусловлено:
экономией, сложившейся по результатам проведения конкурсных процедур;
 - оплатой за фактически выполненный объем работ;
 - невозможностью заключения муниципального контракта по итогам конкурса в связи с признанием конкурса несостоявшимся по причине отсутствия претендентов..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</si>
  <si>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739 899 164 рублей. Исполнение к уточненному плану составило 63%, что обусловлено:
экономией, сложившейся по результатам проведения конкурсных процедур;
 - заявительным характером выплаты пособий и компенсаций;
 - нарушением подрядными организациями сроков исполнения и иных условий контрактов, не повлекшее судебные процедуры.</t>
  </si>
  <si>
    <t>В течении года в сводную бюджетную роспись в установленном порядке были внесены изменения в связи с перемещениями ассигнований в соответствии с решениями Думы города о внесении изменений в бюджет города.
Уточненный план на 2015 год составил 169 280 609 рублей. Исполнение к уточненному плану составило 94%, что обусловлено:
 - заявительным характером выплаты пособий и компенсаций;
 - оплатой за фактически выполненный объем работ.</t>
  </si>
  <si>
    <t>В течении года в сводную бюджетную роспись в установленном порядке были внесены изменения в связи с уменьшением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города.
Уточненный план на 2015 год составил 1 027 054 329 рублей. Исполнение к уточненному плану составило 98%</t>
  </si>
  <si>
    <t>В течении года в сводную бюджетную роспись в установленном порядке были внесены изменения в связи с увеличением объема финансовой помощи из бюджета автономного округа, перемещениями ассигнований в соответствии с решениями Думы города о внесении изменений в бюджет города, приказами департамента финансов.
Уточненный план на 2015 год составил 282 761 373 рублей. Исполнение к уточненному плану составило 94%, что обусловлено:
экономией, сложившейся по результатам проведения конкурсных процедур;
 - оплатой за фактически выполненный объем работ;
 - замещением расходов местного бюджета средствами, поступившими из бюджета автономного округа.</t>
  </si>
  <si>
    <t>Утвержденный бюджет решением Думы города от 23.12.2014 № 636-V ДГ "О бюджете городского округа город Сургут на 2015 год и плановый период 2016-2017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</si>
</sst>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  <charset val="204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37"/>
  <sheetViews>
    <sheetView showGridLines="0" tabSelected="1" view="pageBreakPreview" zoomScale="60" zoomScaleNormal="70" workbookViewId="0">
      <selection activeCell="C4" sqref="C4"/>
    </sheetView>
  </sheetViews>
  <sheetFormatPr defaultRowHeight="18.75" x14ac:dyDescent="0.3"/>
  <cols>
    <col min="1" max="1" width="5.5703125" style="1" customWidth="1"/>
    <col min="2" max="2" width="71.85546875" style="2" customWidth="1"/>
    <col min="3" max="3" width="36.5703125" style="2" customWidth="1"/>
    <col min="4" max="4" width="25.42578125" style="2" bestFit="1" customWidth="1"/>
    <col min="5" max="5" width="13.85546875" style="2" customWidth="1"/>
    <col min="6" max="6" width="92.140625" style="2" customWidth="1"/>
    <col min="7" max="16384" width="9.140625" style="2"/>
  </cols>
  <sheetData>
    <row r="1" spans="1:6" ht="30.75" customHeight="1" x14ac:dyDescent="0.3">
      <c r="A1" s="18" t="s">
        <v>35</v>
      </c>
      <c r="B1" s="18"/>
      <c r="C1" s="18"/>
      <c r="D1" s="18"/>
      <c r="E1" s="18"/>
      <c r="F1" s="18"/>
    </row>
    <row r="2" spans="1:6" x14ac:dyDescent="0.3">
      <c r="A2" s="9"/>
      <c r="B2" s="9"/>
      <c r="C2" s="13"/>
      <c r="D2" s="9"/>
      <c r="E2" s="13"/>
    </row>
    <row r="3" spans="1:6" x14ac:dyDescent="0.3">
      <c r="B3" s="3"/>
      <c r="C3" s="3"/>
      <c r="E3" s="10"/>
      <c r="F3" s="10" t="s">
        <v>31</v>
      </c>
    </row>
    <row r="4" spans="1:6" ht="137.25" customHeight="1" x14ac:dyDescent="0.3">
      <c r="A4" s="12" t="s">
        <v>32</v>
      </c>
      <c r="B4" s="4" t="s">
        <v>33</v>
      </c>
      <c r="C4" s="4" t="s">
        <v>59</v>
      </c>
      <c r="D4" s="4" t="s">
        <v>34</v>
      </c>
      <c r="E4" s="4" t="s">
        <v>37</v>
      </c>
      <c r="F4" s="4" t="s">
        <v>51</v>
      </c>
    </row>
    <row r="5" spans="1:6" ht="136.5" customHeight="1" x14ac:dyDescent="0.3">
      <c r="A5" s="5">
        <v>1</v>
      </c>
      <c r="B5" s="7" t="s">
        <v>0</v>
      </c>
      <c r="C5" s="8">
        <v>1110295123</v>
      </c>
      <c r="D5" s="8">
        <v>1255516002</v>
      </c>
      <c r="E5" s="15">
        <f>(D5/C5)*100</f>
        <v>113.1</v>
      </c>
      <c r="F5" s="16" t="s">
        <v>38</v>
      </c>
    </row>
    <row r="6" spans="1:6" ht="339.75" customHeight="1" x14ac:dyDescent="0.3">
      <c r="A6" s="5">
        <v>2</v>
      </c>
      <c r="B6" s="7" t="s">
        <v>1</v>
      </c>
      <c r="C6" s="8">
        <v>784341876</v>
      </c>
      <c r="D6" s="8">
        <v>146096069</v>
      </c>
      <c r="E6" s="15">
        <f t="shared" ref="E6:E37" si="0">(D6/C6)*100</f>
        <v>18.600000000000001</v>
      </c>
      <c r="F6" s="16" t="s">
        <v>39</v>
      </c>
    </row>
    <row r="7" spans="1:6" ht="94.5" x14ac:dyDescent="0.3">
      <c r="A7" s="5">
        <v>3</v>
      </c>
      <c r="B7" s="7" t="s">
        <v>2</v>
      </c>
      <c r="C7" s="8">
        <v>10424947017</v>
      </c>
      <c r="D7" s="8">
        <v>11258576325</v>
      </c>
      <c r="E7" s="15">
        <f t="shared" si="0"/>
        <v>108</v>
      </c>
      <c r="F7" s="16" t="s">
        <v>40</v>
      </c>
    </row>
    <row r="8" spans="1:6" ht="37.5" x14ac:dyDescent="0.3">
      <c r="A8" s="5">
        <v>4</v>
      </c>
      <c r="B8" s="7" t="s">
        <v>3</v>
      </c>
      <c r="C8" s="8">
        <v>1272598208</v>
      </c>
      <c r="D8" s="8">
        <v>1329087841</v>
      </c>
      <c r="E8" s="15">
        <f t="shared" si="0"/>
        <v>104.4</v>
      </c>
      <c r="F8" s="16"/>
    </row>
    <row r="9" spans="1:6" ht="118.5" customHeight="1" x14ac:dyDescent="0.3">
      <c r="A9" s="5">
        <v>5</v>
      </c>
      <c r="B9" s="7" t="s">
        <v>4</v>
      </c>
      <c r="C9" s="8">
        <v>1258139833</v>
      </c>
      <c r="D9" s="8">
        <v>1007101599</v>
      </c>
      <c r="E9" s="15">
        <f t="shared" si="0"/>
        <v>80</v>
      </c>
      <c r="F9" s="16" t="s">
        <v>57</v>
      </c>
    </row>
    <row r="10" spans="1:6" ht="46.5" customHeight="1" x14ac:dyDescent="0.3">
      <c r="A10" s="5">
        <v>6</v>
      </c>
      <c r="B10" s="7" t="s">
        <v>5</v>
      </c>
      <c r="C10" s="8">
        <v>300782643</v>
      </c>
      <c r="D10" s="8">
        <v>308650861</v>
      </c>
      <c r="E10" s="15">
        <f t="shared" si="0"/>
        <v>102.6</v>
      </c>
      <c r="F10" s="16"/>
    </row>
    <row r="11" spans="1:6" ht="82.5" customHeight="1" x14ac:dyDescent="0.3">
      <c r="A11" s="5">
        <v>7</v>
      </c>
      <c r="B11" s="7" t="s">
        <v>6</v>
      </c>
      <c r="C11" s="8">
        <v>102524867</v>
      </c>
      <c r="D11" s="8">
        <v>97433632</v>
      </c>
      <c r="E11" s="15">
        <f t="shared" si="0"/>
        <v>95</v>
      </c>
      <c r="F11" s="16"/>
    </row>
    <row r="12" spans="1:6" ht="167.25" customHeight="1" x14ac:dyDescent="0.3">
      <c r="A12" s="5">
        <v>8</v>
      </c>
      <c r="B12" s="7" t="s">
        <v>7</v>
      </c>
      <c r="C12" s="8">
        <v>102919821</v>
      </c>
      <c r="D12" s="8">
        <v>89972203</v>
      </c>
      <c r="E12" s="15">
        <f t="shared" si="0"/>
        <v>87.4</v>
      </c>
      <c r="F12" s="16" t="s">
        <v>52</v>
      </c>
    </row>
    <row r="13" spans="1:6" ht="117" customHeight="1" x14ac:dyDescent="0.3">
      <c r="A13" s="5">
        <v>9</v>
      </c>
      <c r="B13" s="7" t="s">
        <v>8</v>
      </c>
      <c r="C13" s="8">
        <v>127536656</v>
      </c>
      <c r="D13" s="8">
        <v>117900998</v>
      </c>
      <c r="E13" s="15">
        <f t="shared" si="0"/>
        <v>92.4</v>
      </c>
      <c r="F13" s="16" t="s">
        <v>41</v>
      </c>
    </row>
    <row r="14" spans="1:6" ht="56.25" x14ac:dyDescent="0.3">
      <c r="A14" s="5">
        <v>10</v>
      </c>
      <c r="B14" s="7" t="s">
        <v>9</v>
      </c>
      <c r="C14" s="8">
        <v>39063680</v>
      </c>
      <c r="D14" s="8">
        <v>37734615</v>
      </c>
      <c r="E14" s="15">
        <f t="shared" si="0"/>
        <v>96.6</v>
      </c>
      <c r="F14" s="16"/>
    </row>
    <row r="15" spans="1:6" ht="37.5" x14ac:dyDescent="0.3">
      <c r="A15" s="5">
        <v>11</v>
      </c>
      <c r="B15" s="7" t="s">
        <v>10</v>
      </c>
      <c r="C15" s="8">
        <v>2453577327</v>
      </c>
      <c r="D15" s="8">
        <v>2438313737</v>
      </c>
      <c r="E15" s="15">
        <f t="shared" si="0"/>
        <v>99.4</v>
      </c>
      <c r="F15" s="16"/>
    </row>
    <row r="16" spans="1:6" ht="211.5" customHeight="1" x14ac:dyDescent="0.3">
      <c r="A16" s="5">
        <v>12</v>
      </c>
      <c r="B16" s="7" t="s">
        <v>11</v>
      </c>
      <c r="C16" s="8">
        <v>935796330</v>
      </c>
      <c r="D16" s="8">
        <v>1528255276</v>
      </c>
      <c r="E16" s="15">
        <f t="shared" si="0"/>
        <v>163.30000000000001</v>
      </c>
      <c r="F16" s="16" t="s">
        <v>53</v>
      </c>
    </row>
    <row r="17" spans="1:6" ht="207" customHeight="1" x14ac:dyDescent="0.3">
      <c r="A17" s="5">
        <v>13</v>
      </c>
      <c r="B17" s="7" t="s">
        <v>12</v>
      </c>
      <c r="C17" s="8">
        <v>54651448</v>
      </c>
      <c r="D17" s="8">
        <v>43007062</v>
      </c>
      <c r="E17" s="15">
        <f t="shared" si="0"/>
        <v>78.7</v>
      </c>
      <c r="F17" s="16" t="s">
        <v>54</v>
      </c>
    </row>
    <row r="18" spans="1:6" ht="75" x14ac:dyDescent="0.3">
      <c r="A18" s="5">
        <v>14</v>
      </c>
      <c r="B18" s="7" t="s">
        <v>13</v>
      </c>
      <c r="C18" s="8">
        <v>263648196</v>
      </c>
      <c r="D18" s="8">
        <v>255735480</v>
      </c>
      <c r="E18" s="15">
        <f t="shared" si="0"/>
        <v>97</v>
      </c>
      <c r="F18" s="16"/>
    </row>
    <row r="19" spans="1:6" ht="78.75" x14ac:dyDescent="0.3">
      <c r="A19" s="5">
        <v>15</v>
      </c>
      <c r="B19" s="7" t="s">
        <v>14</v>
      </c>
      <c r="C19" s="8">
        <v>211822599</v>
      </c>
      <c r="D19" s="8">
        <v>176355551</v>
      </c>
      <c r="E19" s="15">
        <f t="shared" si="0"/>
        <v>83.3</v>
      </c>
      <c r="F19" s="16" t="s">
        <v>42</v>
      </c>
    </row>
    <row r="20" spans="1:6" ht="75" x14ac:dyDescent="0.3">
      <c r="A20" s="5">
        <v>16</v>
      </c>
      <c r="B20" s="7" t="s">
        <v>15</v>
      </c>
      <c r="C20" s="8">
        <v>171177641</v>
      </c>
      <c r="D20" s="8">
        <v>175644093</v>
      </c>
      <c r="E20" s="15">
        <f t="shared" si="0"/>
        <v>102.6</v>
      </c>
      <c r="F20" s="16"/>
    </row>
    <row r="21" spans="1:6" ht="94.5" x14ac:dyDescent="0.3">
      <c r="A21" s="5">
        <v>17</v>
      </c>
      <c r="B21" s="7" t="s">
        <v>16</v>
      </c>
      <c r="C21" s="8">
        <v>44538595</v>
      </c>
      <c r="D21" s="8">
        <v>57896797</v>
      </c>
      <c r="E21" s="15">
        <f t="shared" si="0"/>
        <v>130</v>
      </c>
      <c r="F21" s="16" t="s">
        <v>44</v>
      </c>
    </row>
    <row r="22" spans="1:6" ht="37.5" x14ac:dyDescent="0.3">
      <c r="A22" s="5">
        <v>18</v>
      </c>
      <c r="B22" s="7" t="s">
        <v>36</v>
      </c>
      <c r="C22" s="8">
        <v>213262840</v>
      </c>
      <c r="D22" s="8">
        <v>213503604</v>
      </c>
      <c r="E22" s="15">
        <f t="shared" si="0"/>
        <v>100.1</v>
      </c>
      <c r="F22" s="16"/>
    </row>
    <row r="23" spans="1:6" ht="94.5" x14ac:dyDescent="0.3">
      <c r="A23" s="5">
        <v>19</v>
      </c>
      <c r="B23" s="7" t="s">
        <v>17</v>
      </c>
      <c r="C23" s="8">
        <v>356351355</v>
      </c>
      <c r="D23" s="8">
        <v>333795919</v>
      </c>
      <c r="E23" s="15">
        <f t="shared" si="0"/>
        <v>93.7</v>
      </c>
      <c r="F23" s="16" t="s">
        <v>43</v>
      </c>
    </row>
    <row r="24" spans="1:6" ht="94.5" x14ac:dyDescent="0.3">
      <c r="A24" s="5">
        <v>20</v>
      </c>
      <c r="B24" s="7" t="s">
        <v>18</v>
      </c>
      <c r="C24" s="8">
        <v>56379500</v>
      </c>
      <c r="D24" s="8">
        <v>43822031</v>
      </c>
      <c r="E24" s="15">
        <f t="shared" si="0"/>
        <v>77.7</v>
      </c>
      <c r="F24" s="16" t="s">
        <v>45</v>
      </c>
    </row>
    <row r="25" spans="1:6" ht="193.5" customHeight="1" x14ac:dyDescent="0.3">
      <c r="A25" s="5">
        <v>21</v>
      </c>
      <c r="B25" s="7" t="s">
        <v>19</v>
      </c>
      <c r="C25" s="8">
        <v>301188364</v>
      </c>
      <c r="D25" s="8">
        <v>266798293</v>
      </c>
      <c r="E25" s="15">
        <f t="shared" si="0"/>
        <v>88.6</v>
      </c>
      <c r="F25" s="16" t="s">
        <v>58</v>
      </c>
    </row>
    <row r="26" spans="1:6" ht="111.75" customHeight="1" x14ac:dyDescent="0.3">
      <c r="A26" s="5">
        <v>22</v>
      </c>
      <c r="B26" s="7" t="s">
        <v>20</v>
      </c>
      <c r="C26" s="8">
        <v>39033857</v>
      </c>
      <c r="D26" s="8">
        <v>16547174</v>
      </c>
      <c r="E26" s="15">
        <f t="shared" si="0"/>
        <v>42.4</v>
      </c>
      <c r="F26" s="16" t="s">
        <v>46</v>
      </c>
    </row>
    <row r="27" spans="1:6" ht="207" customHeight="1" x14ac:dyDescent="0.3">
      <c r="A27" s="5">
        <v>23</v>
      </c>
      <c r="B27" s="7" t="s">
        <v>21</v>
      </c>
      <c r="C27" s="8">
        <v>750328060</v>
      </c>
      <c r="D27" s="8">
        <v>467466289</v>
      </c>
      <c r="E27" s="15">
        <f t="shared" si="0"/>
        <v>62.3</v>
      </c>
      <c r="F27" s="16" t="s">
        <v>55</v>
      </c>
    </row>
    <row r="28" spans="1:6" ht="94.5" x14ac:dyDescent="0.3">
      <c r="A28" s="5">
        <v>24</v>
      </c>
      <c r="B28" s="7" t="s">
        <v>22</v>
      </c>
      <c r="C28" s="8">
        <v>8083400</v>
      </c>
      <c r="D28" s="8">
        <v>1697800</v>
      </c>
      <c r="E28" s="15">
        <f t="shared" si="0"/>
        <v>21</v>
      </c>
      <c r="F28" s="16" t="s">
        <v>47</v>
      </c>
    </row>
    <row r="29" spans="1:6" ht="133.5" customHeight="1" x14ac:dyDescent="0.3">
      <c r="A29" s="5">
        <v>25</v>
      </c>
      <c r="B29" s="7" t="s">
        <v>23</v>
      </c>
      <c r="C29" s="8">
        <v>150796723</v>
      </c>
      <c r="D29" s="8">
        <v>158477686</v>
      </c>
      <c r="E29" s="15">
        <f t="shared" si="0"/>
        <v>105.1</v>
      </c>
      <c r="F29" s="16" t="s">
        <v>56</v>
      </c>
    </row>
    <row r="30" spans="1:6" ht="94.5" x14ac:dyDescent="0.3">
      <c r="A30" s="5">
        <v>26</v>
      </c>
      <c r="B30" s="7" t="s">
        <v>24</v>
      </c>
      <c r="C30" s="8">
        <v>734161500</v>
      </c>
      <c r="D30" s="8">
        <v>536665752</v>
      </c>
      <c r="E30" s="15">
        <f t="shared" si="0"/>
        <v>73.099999999999994</v>
      </c>
      <c r="F30" s="16" t="s">
        <v>48</v>
      </c>
    </row>
    <row r="31" spans="1:6" ht="39.75" customHeight="1" x14ac:dyDescent="0.3">
      <c r="A31" s="5">
        <v>27</v>
      </c>
      <c r="B31" s="7" t="s">
        <v>25</v>
      </c>
      <c r="C31" s="8">
        <v>535661</v>
      </c>
      <c r="D31" s="8">
        <v>510655</v>
      </c>
      <c r="E31" s="15">
        <f t="shared" si="0"/>
        <v>95.3</v>
      </c>
      <c r="F31" s="16"/>
    </row>
    <row r="32" spans="1:6" ht="37.5" x14ac:dyDescent="0.3">
      <c r="A32" s="5">
        <v>28</v>
      </c>
      <c r="B32" s="7" t="s">
        <v>26</v>
      </c>
      <c r="C32" s="8">
        <v>38523413</v>
      </c>
      <c r="D32" s="8">
        <v>37575822</v>
      </c>
      <c r="E32" s="15">
        <f t="shared" si="0"/>
        <v>97.5</v>
      </c>
      <c r="F32" s="16"/>
    </row>
    <row r="33" spans="1:6" ht="126" customHeight="1" x14ac:dyDescent="0.3">
      <c r="A33" s="5">
        <v>29</v>
      </c>
      <c r="B33" s="7" t="s">
        <v>27</v>
      </c>
      <c r="C33" s="8">
        <v>3240000</v>
      </c>
      <c r="D33" s="8">
        <v>2703168</v>
      </c>
      <c r="E33" s="15">
        <f t="shared" si="0"/>
        <v>83.4</v>
      </c>
      <c r="F33" s="16" t="s">
        <v>49</v>
      </c>
    </row>
    <row r="34" spans="1:6" ht="116.25" customHeight="1" x14ac:dyDescent="0.3">
      <c r="A34" s="5">
        <v>30</v>
      </c>
      <c r="B34" s="7" t="s">
        <v>28</v>
      </c>
      <c r="C34" s="8">
        <v>127897630</v>
      </c>
      <c r="D34" s="8">
        <v>107236291</v>
      </c>
      <c r="E34" s="15">
        <f t="shared" si="0"/>
        <v>83.8</v>
      </c>
      <c r="F34" s="16" t="s">
        <v>50</v>
      </c>
    </row>
    <row r="35" spans="1:6" ht="56.25" x14ac:dyDescent="0.3">
      <c r="A35" s="5">
        <v>31</v>
      </c>
      <c r="B35" s="7" t="s">
        <v>29</v>
      </c>
      <c r="C35" s="8">
        <v>124505317</v>
      </c>
      <c r="D35" s="8">
        <v>124864255</v>
      </c>
      <c r="E35" s="15">
        <f t="shared" si="0"/>
        <v>100.3</v>
      </c>
      <c r="F35" s="17"/>
    </row>
    <row r="36" spans="1:6" x14ac:dyDescent="0.3">
      <c r="A36" s="5">
        <v>32</v>
      </c>
      <c r="B36" s="7" t="s">
        <v>30</v>
      </c>
      <c r="C36" s="8">
        <v>127758667</v>
      </c>
      <c r="D36" s="8">
        <v>130452397</v>
      </c>
      <c r="E36" s="15">
        <f t="shared" si="0"/>
        <v>102.1</v>
      </c>
      <c r="F36" s="17"/>
    </row>
    <row r="37" spans="1:6" x14ac:dyDescent="0.3">
      <c r="A37" s="5"/>
      <c r="B37" s="11"/>
      <c r="C37" s="6">
        <f>SUM(C5:C36)</f>
        <v>22690408147</v>
      </c>
      <c r="D37" s="6">
        <v>22765395277</v>
      </c>
      <c r="E37" s="15">
        <f t="shared" si="0"/>
        <v>100.3</v>
      </c>
      <c r="F37" s="14"/>
    </row>
  </sheetData>
  <mergeCells count="1">
    <mergeCell ref="A1:F1"/>
  </mergeCells>
  <pageMargins left="0.39370078740157483" right="0.39370078740157483" top="0.28999999999999998" bottom="0.19685039370078741" header="0.51181102362204722" footer="0.51181102362204722"/>
  <pageSetup paperSize="9" scale="57" firstPageNumber="25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Бюджет!Заголовки_для_печати</vt:lpstr>
      <vt:lpstr>Бюджет!Область_печати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Минакова Оксана Сергеевна</cp:lastModifiedBy>
  <cp:lastPrinted>2016-05-04T07:03:50Z</cp:lastPrinted>
  <dcterms:created xsi:type="dcterms:W3CDTF">2002-03-11T10:22:12Z</dcterms:created>
  <dcterms:modified xsi:type="dcterms:W3CDTF">2016-12-29T05:36:13Z</dcterms:modified>
</cp:coreProperties>
</file>