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22.205\df\Documents\Размещение информации на портале АГ (ЗАНОСИМ СЮДА)\к размещению на портале\ОГХ\Постановление АГ от 04.05.2023 №2322\Сведения по доходам и расходам\"/>
    </mc:Choice>
  </mc:AlternateContent>
  <bookViews>
    <workbookView xWindow="0" yWindow="480" windowWidth="28800" windowHeight="11820" tabRatio="886"/>
  </bookViews>
  <sheets>
    <sheet name="Бюджет" sheetId="1" r:id="rId1"/>
  </sheets>
  <definedNames>
    <definedName name="_xlnm._FilterDatabase" localSheetId="0" hidden="1">Бюджет!$A$5:$I$60</definedName>
    <definedName name="APPT" localSheetId="0">Бюджет!#REF!</definedName>
    <definedName name="FIO" localSheetId="0">Бюджет!#REF!</definedName>
    <definedName name="LAST_CELL" localSheetId="0">Бюджет!$N$65</definedName>
    <definedName name="SIGN" localSheetId="0">Бюджет!$A$13:$L$13</definedName>
    <definedName name="_xlnm.Print_Titles" localSheetId="0">Бюджет!$5:$5</definedName>
  </definedNames>
  <calcPr calcId="162913"/>
</workbook>
</file>

<file path=xl/calcChain.xml><?xml version="1.0" encoding="utf-8"?>
<calcChain xmlns="http://schemas.openxmlformats.org/spreadsheetml/2006/main">
  <c r="H7" i="1" l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I22" i="1"/>
  <c r="H23" i="1"/>
  <c r="I23" i="1"/>
  <c r="H24" i="1"/>
  <c r="I24" i="1"/>
  <c r="H25" i="1"/>
  <c r="I25" i="1"/>
  <c r="H26" i="1"/>
  <c r="I26" i="1"/>
  <c r="H27" i="1"/>
  <c r="I27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I6" i="1"/>
  <c r="H6" i="1"/>
</calcChain>
</file>

<file path=xl/sharedStrings.xml><?xml version="1.0" encoding="utf-8"?>
<sst xmlns="http://schemas.openxmlformats.org/spreadsheetml/2006/main" count="236" uniqueCount="139">
  <si>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</si>
  <si>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</si>
  <si>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</si>
  <si>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</si>
  <si>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</si>
  <si>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</si>
  <si>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</si>
  <si>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</si>
  <si>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</si>
  <si>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</si>
  <si>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</si>
  <si>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</si>
  <si>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</si>
  <si>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</si>
  <si>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Общеэкономические вопросы</t>
  </si>
  <si>
    <t>Сельское хозяйство и рыболовство</t>
  </si>
  <si>
    <t>Лесное хозяйство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</si>
  <si>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</si>
  <si>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</si>
  <si>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</si>
  <si>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</si>
  <si>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</si>
  <si>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</si>
  <si>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</si>
  <si>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</si>
  <si>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</si>
  <si>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</si>
  <si>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</si>
  <si>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</si>
  <si>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</si>
  <si>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</si>
  <si>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</si>
  <si>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</si>
  <si>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</si>
  <si>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</si>
  <si>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</si>
  <si>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</si>
  <si>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</si>
  <si>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</si>
  <si>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</si>
  <si>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</si>
  <si>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</si>
  <si>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</si>
  <si>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</si>
  <si>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</si>
  <si>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</si>
  <si>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</si>
  <si>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</si>
  <si>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</si>
  <si>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</si>
  <si>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</si>
  <si>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</si>
  <si>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</si>
  <si>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</si>
  <si>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№п/п</t>
  </si>
  <si>
    <t xml:space="preserve">Наименование </t>
  </si>
  <si>
    <t>Раздел</t>
  </si>
  <si>
    <t>Подраздел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</si>
  <si>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</si>
  <si>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</si>
  <si>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</si>
  <si>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</si>
  <si>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</si>
  <si>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</si>
  <si>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</si>
  <si>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</si>
  <si>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</si>
  <si>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</si>
  <si>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</si>
  <si>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</si>
  <si>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00</t>
  </si>
  <si>
    <t>02</t>
  </si>
  <si>
    <t>14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</si>
  <si>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</si>
  <si>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</si>
  <si>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</si>
  <si>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</si>
  <si>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</si>
  <si>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</si>
  <si>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</si>
  <si>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</si>
  <si>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</si>
  <si>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</si>
  <si>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</si>
  <si>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</si>
  <si>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к уточненному плану</t>
  </si>
  <si>
    <t>Уточненный план, руб.</t>
  </si>
  <si>
    <t xml:space="preserve">% исполнения </t>
  </si>
  <si>
    <t>к утвержденному плану</t>
  </si>
  <si>
    <t xml:space="preserve">Сведения о фактически произведенных расходах по разделам и подразделам классификации расходов бюджета  в сравнении с первоначально утвержденными решением о бюджете значениями и с уточненными значениями с учетом внесенных изменений за 1 квартал 2023 года </t>
  </si>
  <si>
    <t>Утвержденный бюджет решением Думы города от 26.12.2022 № 250-VII ДГ "О бюджете городского округа Сургут Ханты-Мансийского автономного округа-Югры на 2023 год и плановый период 2024-2025 годов"</t>
  </si>
  <si>
    <t>ВСЕГО</t>
  </si>
  <si>
    <t>Обеспечение проведения выборов и референдумов</t>
  </si>
  <si>
    <t>Прикладные научные исследования в области национальной экономики</t>
  </si>
  <si>
    <t>1.1.</t>
  </si>
  <si>
    <t>1.2.</t>
  </si>
  <si>
    <t>1.3.</t>
  </si>
  <si>
    <t>1.4.</t>
  </si>
  <si>
    <t>1.5.</t>
  </si>
  <si>
    <t>1.6.</t>
  </si>
  <si>
    <t>1.7.</t>
  </si>
  <si>
    <t>1.8.</t>
  </si>
  <si>
    <t>2.1.</t>
  </si>
  <si>
    <t>2.2.</t>
  </si>
  <si>
    <t>2.3.</t>
  </si>
  <si>
    <t>2.4.</t>
  </si>
  <si>
    <t>3.1.</t>
  </si>
  <si>
    <t>3.2.</t>
  </si>
  <si>
    <t>3.3.</t>
  </si>
  <si>
    <t>3.4.</t>
  </si>
  <si>
    <t>3.5.</t>
  </si>
  <si>
    <t>3.6.</t>
  </si>
  <si>
    <t>3.7.</t>
  </si>
  <si>
    <t>3.8.</t>
  </si>
  <si>
    <t>4.1.</t>
  </si>
  <si>
    <t>4.2.</t>
  </si>
  <si>
    <t>4.3.</t>
  </si>
  <si>
    <t>4.4.</t>
  </si>
  <si>
    <t>5.1.</t>
  </si>
  <si>
    <t>5.2.</t>
  </si>
  <si>
    <t>6.1.</t>
  </si>
  <si>
    <t>6.2.</t>
  </si>
  <si>
    <t>6.3.</t>
  </si>
  <si>
    <t>6.4.</t>
  </si>
  <si>
    <t>6.5.</t>
  </si>
  <si>
    <t>7.1.</t>
  </si>
  <si>
    <t>7.2.</t>
  </si>
  <si>
    <t>8.1.</t>
  </si>
  <si>
    <t>9.1.</t>
  </si>
  <si>
    <t>9.2.</t>
  </si>
  <si>
    <t>9.3.</t>
  </si>
  <si>
    <t>9.4.</t>
  </si>
  <si>
    <t>10.1.</t>
  </si>
  <si>
    <t>10.2.</t>
  </si>
  <si>
    <t>10.3.</t>
  </si>
  <si>
    <t>10.4.</t>
  </si>
  <si>
    <t>11.1.</t>
  </si>
  <si>
    <t>12.1.</t>
  </si>
  <si>
    <t>Исполнено за 2023 год,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</si>
</sst>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0"/>
      <name val="Arial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3" fillId="0" borderId="1" xfId="0" applyNumberFormat="1" applyFont="1" applyFill="1" applyBorder="1" applyAlignment="1" applyProtection="1">
      <alignment horizontal="right" vertical="top"/>
    </xf>
    <xf numFmtId="0" fontId="3" fillId="0" borderId="0" xfId="0" applyFont="1" applyFill="1" applyAlignment="1">
      <alignment vertical="top"/>
    </xf>
    <xf numFmtId="49" fontId="3" fillId="0" borderId="1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49" fontId="3" fillId="0" borderId="1" xfId="0" applyNumberFormat="1" applyFont="1" applyBorder="1" applyAlignment="1" applyProtection="1">
      <alignment horizontal="center" vertical="top" wrapText="1"/>
    </xf>
    <xf numFmtId="4" fontId="3" fillId="0" borderId="1" xfId="0" applyNumberFormat="1" applyFont="1" applyBorder="1" applyAlignment="1" applyProtection="1">
      <alignment horizontal="right" vertical="top" wrapText="1"/>
    </xf>
    <xf numFmtId="4" fontId="3" fillId="0" borderId="0" xfId="0" applyNumberFormat="1" applyFont="1" applyFill="1" applyAlignment="1">
      <alignment vertical="top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2" fillId="0" borderId="1" xfId="0" applyNumberFormat="1" applyFont="1" applyBorder="1" applyAlignment="1" applyProtection="1">
      <alignment horizontal="left" vertical="top"/>
    </xf>
    <xf numFmtId="49" fontId="2" fillId="0" borderId="1" xfId="0" applyNumberFormat="1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right" vertical="top"/>
    </xf>
    <xf numFmtId="164" fontId="2" fillId="0" borderId="1" xfId="0" applyNumberFormat="1" applyFont="1" applyFill="1" applyBorder="1" applyAlignment="1" applyProtection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J62"/>
  <sheetViews>
    <sheetView showGridLines="0" tabSelected="1" zoomScale="75" zoomScaleNormal="75" workbookViewId="0">
      <selection activeCell="G6" sqref="G6"/>
    </sheetView>
  </sheetViews>
  <sheetFormatPr defaultRowHeight="15.75" outlineLevelRow="1" x14ac:dyDescent="0.25"/>
  <cols>
    <col min="1" max="1" width="8.5703125" style="3" customWidth="1"/>
    <col min="2" max="2" width="41" style="3" customWidth="1"/>
    <col min="3" max="3" width="14.28515625" style="3" customWidth="1"/>
    <col min="4" max="4" width="13.7109375" style="3" customWidth="1"/>
    <col min="5" max="5" width="30.140625" style="3" customWidth="1"/>
    <col min="6" max="6" width="21" style="3" customWidth="1"/>
    <col min="7" max="7" width="21.28515625" style="3" customWidth="1"/>
    <col min="8" max="8" width="19.28515625" style="3" customWidth="1"/>
    <col min="9" max="9" width="17.28515625" style="3" customWidth="1"/>
    <col min="10" max="10" width="15" style="3" customWidth="1"/>
    <col min="11" max="11" width="13.140625" style="3" customWidth="1"/>
    <col min="12" max="14" width="9.140625" style="3" customWidth="1"/>
    <col min="15" max="16384" width="9.140625" style="3"/>
  </cols>
  <sheetData>
    <row r="1" spans="1:9" x14ac:dyDescent="0.25">
      <c r="A1" s="8"/>
      <c r="C1" s="9"/>
      <c r="D1" s="9"/>
      <c r="G1" s="9"/>
      <c r="H1" s="5"/>
      <c r="I1" s="5"/>
    </row>
    <row r="2" spans="1:9" ht="58.5" customHeight="1" x14ac:dyDescent="0.25">
      <c r="A2" s="23" t="s">
        <v>89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/>
      <c r="B3" s="2"/>
      <c r="C3" s="6"/>
      <c r="D3" s="6"/>
      <c r="E3" s="2"/>
      <c r="F3" s="2"/>
      <c r="H3" s="4"/>
      <c r="I3" s="5"/>
    </row>
    <row r="4" spans="1:9" ht="18.75" customHeight="1" x14ac:dyDescent="0.25">
      <c r="A4" s="24" t="s">
        <v>54</v>
      </c>
      <c r="B4" s="24" t="s">
        <v>55</v>
      </c>
      <c r="C4" s="24" t="s">
        <v>56</v>
      </c>
      <c r="D4" s="24" t="s">
        <v>57</v>
      </c>
      <c r="E4" s="24" t="s">
        <v>90</v>
      </c>
      <c r="F4" s="25" t="s">
        <v>86</v>
      </c>
      <c r="G4" s="25" t="s">
        <v>138</v>
      </c>
      <c r="H4" s="27" t="s">
        <v>87</v>
      </c>
      <c r="I4" s="27"/>
    </row>
    <row r="5" spans="1:9" ht="127.5" customHeight="1" x14ac:dyDescent="0.25">
      <c r="A5" s="24"/>
      <c r="B5" s="24"/>
      <c r="C5" s="24"/>
      <c r="D5" s="24"/>
      <c r="E5" s="24"/>
      <c r="F5" s="26"/>
      <c r="G5" s="26"/>
      <c r="H5" s="7" t="s">
        <v>88</v>
      </c>
      <c r="I5" s="7" t="s">
        <v>85</v>
      </c>
    </row>
    <row r="6" spans="1:9" s="22" customFormat="1" x14ac:dyDescent="0.2">
      <c r="A6" s="17"/>
      <c r="B6" s="18" t="s">
        <v>91</v>
      </c>
      <c r="C6" s="19"/>
      <c r="D6" s="19"/>
      <c r="E6" s="20">
        <v>40670288835.370003</v>
      </c>
      <c r="F6" s="20">
        <v>41953729579.900002</v>
      </c>
      <c r="G6" s="20">
        <v>5691941247.3900003</v>
      </c>
      <c r="H6" s="21">
        <f>G6/E6</f>
        <v>0.1399533027766415</v>
      </c>
      <c r="I6" s="21">
        <f>G6/F6</f>
        <v>0.13567187719389326</v>
      </c>
    </row>
    <row r="7" spans="1:9" s="11" customFormat="1" ht="31.5" x14ac:dyDescent="0.2">
      <c r="A7" s="12" t="s">
        <v>73</v>
      </c>
      <c r="B7" s="13" t="s">
        <v>0</v>
      </c>
      <c r="C7" s="14" t="s">
        <v>58</v>
      </c>
      <c r="D7" s="14" t="s">
        <v>70</v>
      </c>
      <c r="E7" s="15">
        <v>2848239460.6999998</v>
      </c>
      <c r="F7" s="15">
        <v>2789069176.4099998</v>
      </c>
      <c r="G7" s="15">
        <v>687991430.30999994</v>
      </c>
      <c r="H7" s="10">
        <f t="shared" ref="H7:H62" si="0">G7/E7</f>
        <v>0.24154971511451329</v>
      </c>
      <c r="I7" s="10">
        <f t="shared" ref="I7:I62" si="1">G7/F7</f>
        <v>0.24667420805803045</v>
      </c>
    </row>
    <row r="8" spans="1:9" s="11" customFormat="1" ht="63" outlineLevel="1" x14ac:dyDescent="0.2">
      <c r="A8" s="12" t="s">
        <v>94</v>
      </c>
      <c r="B8" s="13" t="s">
        <v>1</v>
      </c>
      <c r="C8" s="14" t="s">
        <v>58</v>
      </c>
      <c r="D8" s="14" t="s">
        <v>71</v>
      </c>
      <c r="E8" s="15">
        <v>7735933.3899999997</v>
      </c>
      <c r="F8" s="15">
        <v>9447697.7699999996</v>
      </c>
      <c r="G8" s="15">
        <v>4608990.4800000004</v>
      </c>
      <c r="H8" s="10">
        <f t="shared" si="0"/>
        <v>0.59578983525865137</v>
      </c>
      <c r="I8" s="10">
        <f t="shared" si="1"/>
        <v>0.48784270964247839</v>
      </c>
    </row>
    <row r="9" spans="1:9" s="11" customFormat="1" ht="78.75" outlineLevel="1" x14ac:dyDescent="0.2">
      <c r="A9" s="12" t="s">
        <v>95</v>
      </c>
      <c r="B9" s="13" t="s">
        <v>2</v>
      </c>
      <c r="C9" s="14" t="s">
        <v>58</v>
      </c>
      <c r="D9" s="14" t="s">
        <v>59</v>
      </c>
      <c r="E9" s="15">
        <v>77876214.849999994</v>
      </c>
      <c r="F9" s="15">
        <v>86351893.849999994</v>
      </c>
      <c r="G9" s="15">
        <v>22281000.809999999</v>
      </c>
      <c r="H9" s="10">
        <f t="shared" si="0"/>
        <v>0.28610790666850189</v>
      </c>
      <c r="I9" s="10">
        <f t="shared" si="1"/>
        <v>0.25802561839238691</v>
      </c>
    </row>
    <row r="10" spans="1:9" s="11" customFormat="1" ht="94.5" outlineLevel="1" x14ac:dyDescent="0.2">
      <c r="A10" s="12" t="s">
        <v>96</v>
      </c>
      <c r="B10" s="13" t="s">
        <v>3</v>
      </c>
      <c r="C10" s="14" t="s">
        <v>58</v>
      </c>
      <c r="D10" s="14" t="s">
        <v>60</v>
      </c>
      <c r="E10" s="15">
        <v>630025178.87</v>
      </c>
      <c r="F10" s="15">
        <v>668563486.80999994</v>
      </c>
      <c r="G10" s="15">
        <v>260196453</v>
      </c>
      <c r="H10" s="10">
        <f t="shared" si="0"/>
        <v>0.41299373695934333</v>
      </c>
      <c r="I10" s="10">
        <f t="shared" si="1"/>
        <v>0.38918735188711495</v>
      </c>
    </row>
    <row r="11" spans="1:9" s="11" customFormat="1" outlineLevel="1" x14ac:dyDescent="0.2">
      <c r="A11" s="12" t="s">
        <v>97</v>
      </c>
      <c r="B11" s="13" t="s">
        <v>4</v>
      </c>
      <c r="C11" s="14" t="s">
        <v>58</v>
      </c>
      <c r="D11" s="14" t="s">
        <v>61</v>
      </c>
      <c r="E11" s="15">
        <v>9100</v>
      </c>
      <c r="F11" s="15">
        <v>9100</v>
      </c>
      <c r="G11" s="15">
        <v>0</v>
      </c>
      <c r="H11" s="10">
        <f t="shared" si="0"/>
        <v>0</v>
      </c>
      <c r="I11" s="10">
        <f t="shared" si="1"/>
        <v>0</v>
      </c>
    </row>
    <row r="12" spans="1:9" s="11" customFormat="1" ht="63" outlineLevel="1" x14ac:dyDescent="0.2">
      <c r="A12" s="12" t="s">
        <v>98</v>
      </c>
      <c r="B12" s="13" t="s">
        <v>5</v>
      </c>
      <c r="C12" s="14" t="s">
        <v>58</v>
      </c>
      <c r="D12" s="14" t="s">
        <v>62</v>
      </c>
      <c r="E12" s="15">
        <v>196785281.56999999</v>
      </c>
      <c r="F12" s="15">
        <v>229925083.72999999</v>
      </c>
      <c r="G12" s="15">
        <v>84151119.650000006</v>
      </c>
      <c r="H12" s="10">
        <f t="shared" si="0"/>
        <v>0.42762913455021773</v>
      </c>
      <c r="I12" s="10">
        <f t="shared" si="1"/>
        <v>0.36599364577732763</v>
      </c>
    </row>
    <row r="13" spans="1:9" s="11" customFormat="1" ht="31.5" outlineLevel="1" x14ac:dyDescent="0.2">
      <c r="A13" s="12" t="s">
        <v>99</v>
      </c>
      <c r="B13" s="13" t="s">
        <v>92</v>
      </c>
      <c r="C13" s="14" t="s">
        <v>58</v>
      </c>
      <c r="D13" s="14" t="s">
        <v>63</v>
      </c>
      <c r="E13" s="15">
        <v>5168873.58</v>
      </c>
      <c r="F13" s="15">
        <v>5168873.58</v>
      </c>
      <c r="G13" s="15">
        <v>0</v>
      </c>
      <c r="H13" s="10">
        <f t="shared" si="0"/>
        <v>0</v>
      </c>
      <c r="I13" s="10">
        <f t="shared" si="1"/>
        <v>0</v>
      </c>
    </row>
    <row r="14" spans="1:9" s="11" customFormat="1" outlineLevel="1" x14ac:dyDescent="0.2">
      <c r="A14" s="12" t="s">
        <v>100</v>
      </c>
      <c r="B14" s="13" t="s">
        <v>6</v>
      </c>
      <c r="C14" s="14" t="s">
        <v>58</v>
      </c>
      <c r="D14" s="14" t="s">
        <v>67</v>
      </c>
      <c r="E14" s="15">
        <v>85000000</v>
      </c>
      <c r="F14" s="15">
        <v>85000000</v>
      </c>
      <c r="G14" s="15">
        <v>0</v>
      </c>
      <c r="H14" s="10">
        <f t="shared" si="0"/>
        <v>0</v>
      </c>
      <c r="I14" s="10">
        <f t="shared" si="1"/>
        <v>0</v>
      </c>
    </row>
    <row r="15" spans="1:9" s="11" customFormat="1" x14ac:dyDescent="0.2">
      <c r="A15" s="12" t="s">
        <v>101</v>
      </c>
      <c r="B15" s="13" t="s">
        <v>7</v>
      </c>
      <c r="C15" s="14" t="s">
        <v>58</v>
      </c>
      <c r="D15" s="14" t="s">
        <v>69</v>
      </c>
      <c r="E15" s="15">
        <v>1845638878.4400001</v>
      </c>
      <c r="F15" s="15">
        <v>1704603040.6700001</v>
      </c>
      <c r="G15" s="15">
        <v>316753866.37</v>
      </c>
      <c r="H15" s="10">
        <f t="shared" si="0"/>
        <v>0.17162288358258454</v>
      </c>
      <c r="I15" s="10">
        <f t="shared" si="1"/>
        <v>0.18582265713048288</v>
      </c>
    </row>
    <row r="16" spans="1:9" s="11" customFormat="1" ht="47.25" outlineLevel="1" x14ac:dyDescent="0.2">
      <c r="A16" s="12" t="s">
        <v>74</v>
      </c>
      <c r="B16" s="13" t="s">
        <v>8</v>
      </c>
      <c r="C16" s="14" t="s">
        <v>59</v>
      </c>
      <c r="D16" s="14" t="s">
        <v>70</v>
      </c>
      <c r="E16" s="15">
        <v>287712083.02999997</v>
      </c>
      <c r="F16" s="15">
        <v>335067791.31</v>
      </c>
      <c r="G16" s="15">
        <v>74482316.359999999</v>
      </c>
      <c r="H16" s="10">
        <f t="shared" si="0"/>
        <v>0.25887795735097324</v>
      </c>
      <c r="I16" s="10">
        <f t="shared" si="1"/>
        <v>0.22229028958229533</v>
      </c>
    </row>
    <row r="17" spans="1:9" s="11" customFormat="1" outlineLevel="1" x14ac:dyDescent="0.2">
      <c r="A17" s="12" t="s">
        <v>102</v>
      </c>
      <c r="B17" s="13" t="s">
        <v>9</v>
      </c>
      <c r="C17" s="14" t="s">
        <v>59</v>
      </c>
      <c r="D17" s="14" t="s">
        <v>60</v>
      </c>
      <c r="E17" s="15">
        <v>35872800</v>
      </c>
      <c r="F17" s="15">
        <v>36340800</v>
      </c>
      <c r="G17" s="15">
        <v>11588157.26</v>
      </c>
      <c r="H17" s="10">
        <f t="shared" si="0"/>
        <v>0.32303464630583617</v>
      </c>
      <c r="I17" s="10">
        <f t="shared" si="1"/>
        <v>0.31887457788491169</v>
      </c>
    </row>
    <row r="18" spans="1:9" s="11" customFormat="1" outlineLevel="1" x14ac:dyDescent="0.2">
      <c r="A18" s="12" t="s">
        <v>103</v>
      </c>
      <c r="B18" s="13" t="s">
        <v>10</v>
      </c>
      <c r="C18" s="14" t="s">
        <v>59</v>
      </c>
      <c r="D18" s="14" t="s">
        <v>65</v>
      </c>
      <c r="E18" s="15">
        <v>238839128.15000001</v>
      </c>
      <c r="F18" s="15">
        <v>243167115.03</v>
      </c>
      <c r="G18" s="15">
        <v>51902768.969999999</v>
      </c>
      <c r="H18" s="10">
        <f t="shared" si="0"/>
        <v>0.2173126713869224</v>
      </c>
      <c r="I18" s="10">
        <f t="shared" si="1"/>
        <v>0.21344485237486432</v>
      </c>
    </row>
    <row r="19" spans="1:9" s="11" customFormat="1" ht="63" outlineLevel="1" x14ac:dyDescent="0.2">
      <c r="A19" s="12" t="s">
        <v>104</v>
      </c>
      <c r="B19" s="13" t="s">
        <v>11</v>
      </c>
      <c r="C19" s="14" t="s">
        <v>59</v>
      </c>
      <c r="D19" s="14" t="s">
        <v>66</v>
      </c>
      <c r="E19" s="15">
        <v>5099289.76</v>
      </c>
      <c r="F19" s="15">
        <v>19969402.190000001</v>
      </c>
      <c r="G19" s="15">
        <v>299293.14</v>
      </c>
      <c r="H19" s="10">
        <f t="shared" si="0"/>
        <v>5.8693103174431105E-2</v>
      </c>
      <c r="I19" s="10">
        <f t="shared" si="1"/>
        <v>1.4987586365999271E-2</v>
      </c>
    </row>
    <row r="20" spans="1:9" s="11" customFormat="1" ht="47.25" x14ac:dyDescent="0.2">
      <c r="A20" s="12" t="s">
        <v>105</v>
      </c>
      <c r="B20" s="13" t="s">
        <v>12</v>
      </c>
      <c r="C20" s="14" t="s">
        <v>59</v>
      </c>
      <c r="D20" s="14" t="s">
        <v>72</v>
      </c>
      <c r="E20" s="15">
        <v>7900865.1200000001</v>
      </c>
      <c r="F20" s="15">
        <v>35590474.090000004</v>
      </c>
      <c r="G20" s="15">
        <v>10692096.99</v>
      </c>
      <c r="H20" s="10">
        <f t="shared" si="0"/>
        <v>1.3532818023857114</v>
      </c>
      <c r="I20" s="10">
        <f t="shared" si="1"/>
        <v>0.30042019004754422</v>
      </c>
    </row>
    <row r="21" spans="1:9" s="11" customFormat="1" outlineLevel="1" x14ac:dyDescent="0.2">
      <c r="A21" s="12" t="s">
        <v>75</v>
      </c>
      <c r="B21" s="13" t="s">
        <v>13</v>
      </c>
      <c r="C21" s="14" t="s">
        <v>60</v>
      </c>
      <c r="D21" s="14" t="s">
        <v>70</v>
      </c>
      <c r="E21" s="15">
        <v>4790249393.3400002</v>
      </c>
      <c r="F21" s="15">
        <v>5487904368.8199997</v>
      </c>
      <c r="G21" s="15">
        <v>947777348.92999995</v>
      </c>
      <c r="H21" s="10">
        <f t="shared" si="0"/>
        <v>0.1978555334191405</v>
      </c>
      <c r="I21" s="10">
        <f t="shared" si="1"/>
        <v>0.17270296368771992</v>
      </c>
    </row>
    <row r="22" spans="1:9" s="11" customFormat="1" outlineLevel="1" x14ac:dyDescent="0.2">
      <c r="A22" s="12" t="s">
        <v>106</v>
      </c>
      <c r="B22" s="13" t="s">
        <v>14</v>
      </c>
      <c r="C22" s="14" t="s">
        <v>60</v>
      </c>
      <c r="D22" s="14" t="s">
        <v>58</v>
      </c>
      <c r="E22" s="15">
        <v>0</v>
      </c>
      <c r="F22" s="15">
        <v>13566400</v>
      </c>
      <c r="G22" s="15">
        <v>0</v>
      </c>
      <c r="H22" s="10"/>
      <c r="I22" s="10">
        <f t="shared" si="1"/>
        <v>0</v>
      </c>
    </row>
    <row r="23" spans="1:9" s="11" customFormat="1" outlineLevel="1" x14ac:dyDescent="0.2">
      <c r="A23" s="12" t="s">
        <v>107</v>
      </c>
      <c r="B23" s="13" t="s">
        <v>15</v>
      </c>
      <c r="C23" s="14" t="s">
        <v>60</v>
      </c>
      <c r="D23" s="14" t="s">
        <v>61</v>
      </c>
      <c r="E23" s="15">
        <v>82580248.150000006</v>
      </c>
      <c r="F23" s="15">
        <v>99074589.769999996</v>
      </c>
      <c r="G23" s="15">
        <v>12532058.51</v>
      </c>
      <c r="H23" s="10">
        <f t="shared" si="0"/>
        <v>0.15175612559599699</v>
      </c>
      <c r="I23" s="10">
        <f t="shared" si="1"/>
        <v>0.12649114711545073</v>
      </c>
    </row>
    <row r="24" spans="1:9" s="11" customFormat="1" outlineLevel="1" x14ac:dyDescent="0.2">
      <c r="A24" s="12" t="s">
        <v>108</v>
      </c>
      <c r="B24" s="13" t="s">
        <v>16</v>
      </c>
      <c r="C24" s="14" t="s">
        <v>60</v>
      </c>
      <c r="D24" s="14" t="s">
        <v>63</v>
      </c>
      <c r="E24" s="15">
        <v>15050878.470000001</v>
      </c>
      <c r="F24" s="15">
        <v>15050878.470000001</v>
      </c>
      <c r="G24" s="15">
        <v>2118499.71</v>
      </c>
      <c r="H24" s="10">
        <f t="shared" si="0"/>
        <v>0.14075588439722481</v>
      </c>
      <c r="I24" s="10">
        <f t="shared" si="1"/>
        <v>0.14075588439722481</v>
      </c>
    </row>
    <row r="25" spans="1:9" s="11" customFormat="1" outlineLevel="1" x14ac:dyDescent="0.2">
      <c r="A25" s="12" t="s">
        <v>109</v>
      </c>
      <c r="B25" s="13" t="s">
        <v>17</v>
      </c>
      <c r="C25" s="14" t="s">
        <v>60</v>
      </c>
      <c r="D25" s="14" t="s">
        <v>64</v>
      </c>
      <c r="E25" s="15">
        <v>763021921.89999998</v>
      </c>
      <c r="F25" s="15">
        <v>1069535080.85</v>
      </c>
      <c r="G25" s="15">
        <v>307558670.32999998</v>
      </c>
      <c r="H25" s="10">
        <f t="shared" si="0"/>
        <v>0.40307973008711007</v>
      </c>
      <c r="I25" s="10">
        <f t="shared" si="1"/>
        <v>0.28756295687428174</v>
      </c>
    </row>
    <row r="26" spans="1:9" s="11" customFormat="1" ht="31.5" outlineLevel="1" x14ac:dyDescent="0.2">
      <c r="A26" s="12" t="s">
        <v>110</v>
      </c>
      <c r="B26" s="13" t="s">
        <v>18</v>
      </c>
      <c r="C26" s="14" t="s">
        <v>60</v>
      </c>
      <c r="D26" s="14" t="s">
        <v>65</v>
      </c>
      <c r="E26" s="15">
        <v>3133034496.1100001</v>
      </c>
      <c r="F26" s="15">
        <v>3463211839.1199999</v>
      </c>
      <c r="G26" s="15">
        <v>460952213.08999997</v>
      </c>
      <c r="H26" s="10">
        <f t="shared" si="0"/>
        <v>0.14712644040859488</v>
      </c>
      <c r="I26" s="10">
        <f t="shared" si="1"/>
        <v>0.13309962962217398</v>
      </c>
    </row>
    <row r="27" spans="1:9" s="11" customFormat="1" outlineLevel="1" x14ac:dyDescent="0.2">
      <c r="A27" s="12" t="s">
        <v>111</v>
      </c>
      <c r="B27" s="13" t="s">
        <v>19</v>
      </c>
      <c r="C27" s="14" t="s">
        <v>60</v>
      </c>
      <c r="D27" s="14" t="s">
        <v>66</v>
      </c>
      <c r="E27" s="15">
        <v>271910866.38999999</v>
      </c>
      <c r="F27" s="15">
        <v>275910866.38999999</v>
      </c>
      <c r="G27" s="15">
        <v>49769780.909999996</v>
      </c>
      <c r="H27" s="10">
        <f t="shared" si="0"/>
        <v>0.18303711642996837</v>
      </c>
      <c r="I27" s="10">
        <f t="shared" si="1"/>
        <v>0.18038354763327957</v>
      </c>
    </row>
    <row r="28" spans="1:9" s="11" customFormat="1" ht="31.5" x14ac:dyDescent="0.2">
      <c r="A28" s="12" t="s">
        <v>112</v>
      </c>
      <c r="B28" s="13" t="s">
        <v>93</v>
      </c>
      <c r="C28" s="14" t="s">
        <v>60</v>
      </c>
      <c r="D28" s="14" t="s">
        <v>67</v>
      </c>
      <c r="E28" s="15">
        <v>0</v>
      </c>
      <c r="F28" s="15">
        <v>12295000</v>
      </c>
      <c r="G28" s="15">
        <v>0</v>
      </c>
      <c r="H28" s="10"/>
      <c r="I28" s="10">
        <f t="shared" si="1"/>
        <v>0</v>
      </c>
    </row>
    <row r="29" spans="1:9" s="11" customFormat="1" ht="31.5" outlineLevel="1" x14ac:dyDescent="0.2">
      <c r="A29" s="12" t="s">
        <v>113</v>
      </c>
      <c r="B29" s="13" t="s">
        <v>20</v>
      </c>
      <c r="C29" s="14" t="s">
        <v>60</v>
      </c>
      <c r="D29" s="14" t="s">
        <v>68</v>
      </c>
      <c r="E29" s="15">
        <v>524650982.31999999</v>
      </c>
      <c r="F29" s="15">
        <v>539259714.22000003</v>
      </c>
      <c r="G29" s="15">
        <v>114846126.38</v>
      </c>
      <c r="H29" s="10">
        <f t="shared" si="0"/>
        <v>0.21890005022415451</v>
      </c>
      <c r="I29" s="10">
        <f t="shared" si="1"/>
        <v>0.21296997226302464</v>
      </c>
    </row>
    <row r="30" spans="1:9" s="11" customFormat="1" ht="31.5" outlineLevel="1" x14ac:dyDescent="0.2">
      <c r="A30" s="12" t="s">
        <v>76</v>
      </c>
      <c r="B30" s="13" t="s">
        <v>21</v>
      </c>
      <c r="C30" s="14" t="s">
        <v>61</v>
      </c>
      <c r="D30" s="14" t="s">
        <v>70</v>
      </c>
      <c r="E30" s="15">
        <v>3998214536.8400002</v>
      </c>
      <c r="F30" s="15">
        <v>4077568807.52</v>
      </c>
      <c r="G30" s="15">
        <v>175353478.75999999</v>
      </c>
      <c r="H30" s="10">
        <f t="shared" si="0"/>
        <v>4.3857946376882291E-2</v>
      </c>
      <c r="I30" s="10">
        <f t="shared" si="1"/>
        <v>4.3004419309027174E-2</v>
      </c>
    </row>
    <row r="31" spans="1:9" s="11" customFormat="1" outlineLevel="1" x14ac:dyDescent="0.2">
      <c r="A31" s="12" t="s">
        <v>114</v>
      </c>
      <c r="B31" s="13" t="s">
        <v>22</v>
      </c>
      <c r="C31" s="14" t="s">
        <v>61</v>
      </c>
      <c r="D31" s="14" t="s">
        <v>58</v>
      </c>
      <c r="E31" s="15">
        <v>139169072.77000001</v>
      </c>
      <c r="F31" s="15">
        <v>118286519.39</v>
      </c>
      <c r="G31" s="15">
        <v>23251431.18</v>
      </c>
      <c r="H31" s="10">
        <f t="shared" si="0"/>
        <v>0.16707326360093561</v>
      </c>
      <c r="I31" s="10">
        <f t="shared" si="1"/>
        <v>0.19656873242958645</v>
      </c>
    </row>
    <row r="32" spans="1:9" s="11" customFormat="1" outlineLevel="1" x14ac:dyDescent="0.2">
      <c r="A32" s="12" t="s">
        <v>115</v>
      </c>
      <c r="B32" s="13" t="s">
        <v>23</v>
      </c>
      <c r="C32" s="14" t="s">
        <v>61</v>
      </c>
      <c r="D32" s="14" t="s">
        <v>71</v>
      </c>
      <c r="E32" s="15">
        <v>2981995107.23</v>
      </c>
      <c r="F32" s="15">
        <v>3045997250.0700002</v>
      </c>
      <c r="G32" s="15">
        <v>7306184.2699999996</v>
      </c>
      <c r="H32" s="10">
        <f t="shared" si="0"/>
        <v>2.4500993486829608E-3</v>
      </c>
      <c r="I32" s="10">
        <f t="shared" si="1"/>
        <v>2.398618143805644E-3</v>
      </c>
    </row>
    <row r="33" spans="1:9" s="11" customFormat="1" x14ac:dyDescent="0.2">
      <c r="A33" s="12" t="s">
        <v>116</v>
      </c>
      <c r="B33" s="13" t="s">
        <v>24</v>
      </c>
      <c r="C33" s="14" t="s">
        <v>61</v>
      </c>
      <c r="D33" s="14" t="s">
        <v>59</v>
      </c>
      <c r="E33" s="15">
        <v>675446292.5</v>
      </c>
      <c r="F33" s="15">
        <v>700999752.99000001</v>
      </c>
      <c r="G33" s="15">
        <v>82096659.370000005</v>
      </c>
      <c r="H33" s="10">
        <f t="shared" si="0"/>
        <v>0.12154431859584158</v>
      </c>
      <c r="I33" s="10">
        <f t="shared" si="1"/>
        <v>0.11711367802888675</v>
      </c>
    </row>
    <row r="34" spans="1:9" s="11" customFormat="1" ht="31.5" outlineLevel="1" x14ac:dyDescent="0.2">
      <c r="A34" s="12" t="s">
        <v>117</v>
      </c>
      <c r="B34" s="13" t="s">
        <v>25</v>
      </c>
      <c r="C34" s="14" t="s">
        <v>61</v>
      </c>
      <c r="D34" s="14" t="s">
        <v>61</v>
      </c>
      <c r="E34" s="15">
        <v>201604064.34</v>
      </c>
      <c r="F34" s="15">
        <v>212285285.06999999</v>
      </c>
      <c r="G34" s="15">
        <v>62699203.939999998</v>
      </c>
      <c r="H34" s="10">
        <f t="shared" si="0"/>
        <v>0.31100168612801093</v>
      </c>
      <c r="I34" s="10">
        <f t="shared" si="1"/>
        <v>0.29535350940280791</v>
      </c>
    </row>
    <row r="35" spans="1:9" s="11" customFormat="1" outlineLevel="1" x14ac:dyDescent="0.2">
      <c r="A35" s="12" t="s">
        <v>77</v>
      </c>
      <c r="B35" s="13" t="s">
        <v>26</v>
      </c>
      <c r="C35" s="14" t="s">
        <v>62</v>
      </c>
      <c r="D35" s="14" t="s">
        <v>70</v>
      </c>
      <c r="E35" s="15">
        <v>1125325588.03</v>
      </c>
      <c r="F35" s="15">
        <v>1126617621.5599999</v>
      </c>
      <c r="G35" s="15">
        <v>5577619.3700000001</v>
      </c>
      <c r="H35" s="10">
        <f t="shared" si="0"/>
        <v>4.9564494305725385E-3</v>
      </c>
      <c r="I35" s="10">
        <f t="shared" si="1"/>
        <v>4.9507652492394062E-3</v>
      </c>
    </row>
    <row r="36" spans="1:9" s="11" customFormat="1" ht="31.5" x14ac:dyDescent="0.2">
      <c r="A36" s="12" t="s">
        <v>118</v>
      </c>
      <c r="B36" s="13" t="s">
        <v>27</v>
      </c>
      <c r="C36" s="14" t="s">
        <v>62</v>
      </c>
      <c r="D36" s="14" t="s">
        <v>59</v>
      </c>
      <c r="E36" s="15">
        <v>603666.9</v>
      </c>
      <c r="F36" s="15">
        <v>603666.9</v>
      </c>
      <c r="G36" s="15">
        <v>0</v>
      </c>
      <c r="H36" s="10">
        <f t="shared" si="0"/>
        <v>0</v>
      </c>
      <c r="I36" s="10">
        <f t="shared" si="1"/>
        <v>0</v>
      </c>
    </row>
    <row r="37" spans="1:9" s="11" customFormat="1" ht="31.5" outlineLevel="1" x14ac:dyDescent="0.2">
      <c r="A37" s="12" t="s">
        <v>119</v>
      </c>
      <c r="B37" s="13" t="s">
        <v>28</v>
      </c>
      <c r="C37" s="14" t="s">
        <v>62</v>
      </c>
      <c r="D37" s="14" t="s">
        <v>61</v>
      </c>
      <c r="E37" s="15">
        <v>1124721921.1300001</v>
      </c>
      <c r="F37" s="15">
        <v>1126013954.6600001</v>
      </c>
      <c r="G37" s="15">
        <v>5577619.3700000001</v>
      </c>
      <c r="H37" s="10">
        <f t="shared" si="0"/>
        <v>4.9591096832150346E-3</v>
      </c>
      <c r="I37" s="10">
        <f t="shared" si="1"/>
        <v>4.9534194020571997E-3</v>
      </c>
    </row>
    <row r="38" spans="1:9" s="11" customFormat="1" outlineLevel="1" x14ac:dyDescent="0.2">
      <c r="A38" s="12" t="s">
        <v>78</v>
      </c>
      <c r="B38" s="13" t="s">
        <v>29</v>
      </c>
      <c r="C38" s="14" t="s">
        <v>63</v>
      </c>
      <c r="D38" s="14" t="s">
        <v>70</v>
      </c>
      <c r="E38" s="15">
        <v>23799446376.790001</v>
      </c>
      <c r="F38" s="15">
        <v>24020340853.18</v>
      </c>
      <c r="G38" s="15">
        <v>3129260266.2600002</v>
      </c>
      <c r="H38" s="10">
        <f t="shared" si="0"/>
        <v>0.13148458231834154</v>
      </c>
      <c r="I38" s="10">
        <f t="shared" si="1"/>
        <v>0.13027543136823241</v>
      </c>
    </row>
    <row r="39" spans="1:9" s="11" customFormat="1" outlineLevel="1" x14ac:dyDescent="0.2">
      <c r="A39" s="12" t="s">
        <v>120</v>
      </c>
      <c r="B39" s="13" t="s">
        <v>30</v>
      </c>
      <c r="C39" s="14" t="s">
        <v>63</v>
      </c>
      <c r="D39" s="14" t="s">
        <v>58</v>
      </c>
      <c r="E39" s="15">
        <v>8315899532.9099998</v>
      </c>
      <c r="F39" s="15">
        <v>8322087804.4200001</v>
      </c>
      <c r="G39" s="15">
        <v>722692275.62</v>
      </c>
      <c r="H39" s="10">
        <f t="shared" si="0"/>
        <v>8.6904882960641874E-2</v>
      </c>
      <c r="I39" s="10">
        <f t="shared" si="1"/>
        <v>8.6840260834086136E-2</v>
      </c>
    </row>
    <row r="40" spans="1:9" s="11" customFormat="1" outlineLevel="1" x14ac:dyDescent="0.2">
      <c r="A40" s="12" t="s">
        <v>121</v>
      </c>
      <c r="B40" s="13" t="s">
        <v>31</v>
      </c>
      <c r="C40" s="14" t="s">
        <v>63</v>
      </c>
      <c r="D40" s="14" t="s">
        <v>71</v>
      </c>
      <c r="E40" s="15">
        <v>13372106026.09</v>
      </c>
      <c r="F40" s="15">
        <v>13527423601.42</v>
      </c>
      <c r="G40" s="15">
        <v>2017844221.47</v>
      </c>
      <c r="H40" s="10">
        <f t="shared" si="0"/>
        <v>0.15089950809042582</v>
      </c>
      <c r="I40" s="10">
        <f t="shared" si="1"/>
        <v>0.14916692793283881</v>
      </c>
    </row>
    <row r="41" spans="1:9" s="11" customFormat="1" outlineLevel="1" x14ac:dyDescent="0.2">
      <c r="A41" s="12" t="s">
        <v>122</v>
      </c>
      <c r="B41" s="13" t="s">
        <v>32</v>
      </c>
      <c r="C41" s="14" t="s">
        <v>63</v>
      </c>
      <c r="D41" s="14" t="s">
        <v>59</v>
      </c>
      <c r="E41" s="15">
        <v>927764832.49000001</v>
      </c>
      <c r="F41" s="15">
        <v>958366204.63</v>
      </c>
      <c r="G41" s="15">
        <v>175501593.90000001</v>
      </c>
      <c r="H41" s="10">
        <f t="shared" si="0"/>
        <v>0.18916603405733387</v>
      </c>
      <c r="I41" s="10">
        <f t="shared" si="1"/>
        <v>0.18312581667855929</v>
      </c>
    </row>
    <row r="42" spans="1:9" s="11" customFormat="1" x14ac:dyDescent="0.2">
      <c r="A42" s="12" t="s">
        <v>123</v>
      </c>
      <c r="B42" s="13" t="s">
        <v>33</v>
      </c>
      <c r="C42" s="14" t="s">
        <v>63</v>
      </c>
      <c r="D42" s="14" t="s">
        <v>63</v>
      </c>
      <c r="E42" s="15">
        <v>394141163.49000001</v>
      </c>
      <c r="F42" s="15">
        <v>404322727.11000001</v>
      </c>
      <c r="G42" s="15">
        <v>72886743.909999996</v>
      </c>
      <c r="H42" s="10">
        <f t="shared" si="0"/>
        <v>0.18492548016200608</v>
      </c>
      <c r="I42" s="10">
        <f t="shared" si="1"/>
        <v>0.18026872847583073</v>
      </c>
    </row>
    <row r="43" spans="1:9" s="11" customFormat="1" outlineLevel="1" x14ac:dyDescent="0.2">
      <c r="A43" s="12" t="s">
        <v>124</v>
      </c>
      <c r="B43" s="13" t="s">
        <v>34</v>
      </c>
      <c r="C43" s="14" t="s">
        <v>63</v>
      </c>
      <c r="D43" s="14" t="s">
        <v>65</v>
      </c>
      <c r="E43" s="15">
        <v>789534821.80999994</v>
      </c>
      <c r="F43" s="15">
        <v>808140515.60000002</v>
      </c>
      <c r="G43" s="15">
        <v>140335431.36000001</v>
      </c>
      <c r="H43" s="10">
        <f t="shared" si="0"/>
        <v>0.17774444835540321</v>
      </c>
      <c r="I43" s="10">
        <f t="shared" si="1"/>
        <v>0.17365226547985735</v>
      </c>
    </row>
    <row r="44" spans="1:9" s="11" customFormat="1" outlineLevel="1" x14ac:dyDescent="0.2">
      <c r="A44" s="12" t="s">
        <v>79</v>
      </c>
      <c r="B44" s="13" t="s">
        <v>35</v>
      </c>
      <c r="C44" s="14" t="s">
        <v>64</v>
      </c>
      <c r="D44" s="14" t="s">
        <v>70</v>
      </c>
      <c r="E44" s="15">
        <v>1333147390.53</v>
      </c>
      <c r="F44" s="15">
        <v>1398903925.8</v>
      </c>
      <c r="G44" s="15">
        <v>284197402.61000001</v>
      </c>
      <c r="H44" s="10">
        <f t="shared" si="0"/>
        <v>0.21317778111317143</v>
      </c>
      <c r="I44" s="10">
        <f t="shared" si="1"/>
        <v>0.20315719855277001</v>
      </c>
    </row>
    <row r="45" spans="1:9" s="11" customFormat="1" x14ac:dyDescent="0.2">
      <c r="A45" s="12" t="s">
        <v>125</v>
      </c>
      <c r="B45" s="13" t="s">
        <v>36</v>
      </c>
      <c r="C45" s="14" t="s">
        <v>64</v>
      </c>
      <c r="D45" s="14" t="s">
        <v>58</v>
      </c>
      <c r="E45" s="15">
        <v>1252314570.8</v>
      </c>
      <c r="F45" s="15">
        <v>1311328950.1700001</v>
      </c>
      <c r="G45" s="15">
        <v>262164835.38</v>
      </c>
      <c r="H45" s="10">
        <f t="shared" si="0"/>
        <v>0.20934423466184268</v>
      </c>
      <c r="I45" s="10">
        <f t="shared" si="1"/>
        <v>0.19992301347881711</v>
      </c>
    </row>
    <row r="46" spans="1:9" s="11" customFormat="1" ht="31.5" outlineLevel="1" x14ac:dyDescent="0.2">
      <c r="A46" s="12" t="s">
        <v>126</v>
      </c>
      <c r="B46" s="13" t="s">
        <v>37</v>
      </c>
      <c r="C46" s="14" t="s">
        <v>64</v>
      </c>
      <c r="D46" s="14" t="s">
        <v>60</v>
      </c>
      <c r="E46" s="15">
        <v>80832819.730000004</v>
      </c>
      <c r="F46" s="15">
        <v>87574975.629999995</v>
      </c>
      <c r="G46" s="15">
        <v>22032567.23</v>
      </c>
      <c r="H46" s="10">
        <f t="shared" si="0"/>
        <v>0.27256957388835107</v>
      </c>
      <c r="I46" s="10">
        <f t="shared" si="1"/>
        <v>0.25158519396096124</v>
      </c>
    </row>
    <row r="47" spans="1:9" s="11" customFormat="1" x14ac:dyDescent="0.2">
      <c r="A47" s="12" t="s">
        <v>80</v>
      </c>
      <c r="B47" s="13" t="s">
        <v>38</v>
      </c>
      <c r="C47" s="14" t="s">
        <v>65</v>
      </c>
      <c r="D47" s="14" t="s">
        <v>70</v>
      </c>
      <c r="E47" s="15">
        <v>6876581.0199999996</v>
      </c>
      <c r="F47" s="15">
        <v>6876581.0199999996</v>
      </c>
      <c r="G47" s="15">
        <v>0</v>
      </c>
      <c r="H47" s="10">
        <f t="shared" si="0"/>
        <v>0</v>
      </c>
      <c r="I47" s="10">
        <f t="shared" si="1"/>
        <v>0</v>
      </c>
    </row>
    <row r="48" spans="1:9" s="11" customFormat="1" ht="31.5" outlineLevel="1" x14ac:dyDescent="0.2">
      <c r="A48" s="12" t="s">
        <v>127</v>
      </c>
      <c r="B48" s="13" t="s">
        <v>39</v>
      </c>
      <c r="C48" s="14" t="s">
        <v>65</v>
      </c>
      <c r="D48" s="14" t="s">
        <v>65</v>
      </c>
      <c r="E48" s="15">
        <v>6876581.0199999996</v>
      </c>
      <c r="F48" s="15">
        <v>6876581.0199999996</v>
      </c>
      <c r="G48" s="15">
        <v>0</v>
      </c>
      <c r="H48" s="10">
        <f t="shared" si="0"/>
        <v>0</v>
      </c>
      <c r="I48" s="10">
        <f t="shared" si="1"/>
        <v>0</v>
      </c>
    </row>
    <row r="49" spans="1:10" s="11" customFormat="1" outlineLevel="1" x14ac:dyDescent="0.2">
      <c r="A49" s="12" t="s">
        <v>81</v>
      </c>
      <c r="B49" s="13" t="s">
        <v>40</v>
      </c>
      <c r="C49" s="14" t="s">
        <v>66</v>
      </c>
      <c r="D49" s="14" t="s">
        <v>70</v>
      </c>
      <c r="E49" s="15">
        <v>423146566.73000002</v>
      </c>
      <c r="F49" s="15">
        <v>493602559.17000002</v>
      </c>
      <c r="G49" s="15">
        <v>97246885.219999999</v>
      </c>
      <c r="H49" s="10">
        <f t="shared" si="0"/>
        <v>0.2298184432205283</v>
      </c>
      <c r="I49" s="10">
        <f t="shared" si="1"/>
        <v>0.19701454827041834</v>
      </c>
      <c r="J49" s="16"/>
    </row>
    <row r="50" spans="1:10" s="11" customFormat="1" outlineLevel="1" x14ac:dyDescent="0.2">
      <c r="A50" s="12" t="s">
        <v>128</v>
      </c>
      <c r="B50" s="13" t="s">
        <v>41</v>
      </c>
      <c r="C50" s="14" t="s">
        <v>66</v>
      </c>
      <c r="D50" s="14" t="s">
        <v>58</v>
      </c>
      <c r="E50" s="15">
        <v>27932484</v>
      </c>
      <c r="F50" s="15">
        <v>27932484</v>
      </c>
      <c r="G50" s="15">
        <v>7795952</v>
      </c>
      <c r="H50" s="10">
        <f t="shared" si="0"/>
        <v>0.27909984661586129</v>
      </c>
      <c r="I50" s="10">
        <f t="shared" si="1"/>
        <v>0.27909984661586129</v>
      </c>
    </row>
    <row r="51" spans="1:10" s="11" customFormat="1" outlineLevel="1" x14ac:dyDescent="0.2">
      <c r="A51" s="12" t="s">
        <v>129</v>
      </c>
      <c r="B51" s="13" t="s">
        <v>42</v>
      </c>
      <c r="C51" s="14" t="s">
        <v>66</v>
      </c>
      <c r="D51" s="14" t="s">
        <v>59</v>
      </c>
      <c r="E51" s="15">
        <v>180672182.72999999</v>
      </c>
      <c r="F51" s="15">
        <v>250898451.68000001</v>
      </c>
      <c r="G51" s="15">
        <v>28968433.25</v>
      </c>
      <c r="H51" s="10">
        <f t="shared" si="0"/>
        <v>0.16033698609426217</v>
      </c>
      <c r="I51" s="10">
        <f t="shared" si="1"/>
        <v>0.11545879640160878</v>
      </c>
    </row>
    <row r="52" spans="1:10" s="11" customFormat="1" x14ac:dyDescent="0.2">
      <c r="A52" s="12" t="s">
        <v>130</v>
      </c>
      <c r="B52" s="13" t="s">
        <v>43</v>
      </c>
      <c r="C52" s="14" t="s">
        <v>66</v>
      </c>
      <c r="D52" s="14" t="s">
        <v>60</v>
      </c>
      <c r="E52" s="15">
        <v>214541900</v>
      </c>
      <c r="F52" s="15">
        <v>214541900</v>
      </c>
      <c r="G52" s="15">
        <v>60252776.479999997</v>
      </c>
      <c r="H52" s="10">
        <f t="shared" si="0"/>
        <v>0.28084386537082034</v>
      </c>
      <c r="I52" s="10">
        <f t="shared" si="1"/>
        <v>0.28084386537082034</v>
      </c>
    </row>
    <row r="53" spans="1:10" s="11" customFormat="1" ht="31.5" outlineLevel="1" x14ac:dyDescent="0.2">
      <c r="A53" s="12" t="s">
        <v>131</v>
      </c>
      <c r="B53" s="13" t="s">
        <v>44</v>
      </c>
      <c r="C53" s="14" t="s">
        <v>66</v>
      </c>
      <c r="D53" s="14" t="s">
        <v>62</v>
      </c>
      <c r="E53" s="15">
        <v>0</v>
      </c>
      <c r="F53" s="15">
        <v>229723.49</v>
      </c>
      <c r="G53" s="15">
        <v>229723.49</v>
      </c>
      <c r="H53" s="10"/>
      <c r="I53" s="10">
        <f t="shared" si="1"/>
        <v>1</v>
      </c>
    </row>
    <row r="54" spans="1:10" s="11" customFormat="1" outlineLevel="1" x14ac:dyDescent="0.2">
      <c r="A54" s="12" t="s">
        <v>82</v>
      </c>
      <c r="B54" s="13" t="s">
        <v>45</v>
      </c>
      <c r="C54" s="14" t="s">
        <v>67</v>
      </c>
      <c r="D54" s="14" t="s">
        <v>70</v>
      </c>
      <c r="E54" s="15">
        <v>1832087514.22</v>
      </c>
      <c r="F54" s="15">
        <v>2024782611.97</v>
      </c>
      <c r="G54" s="15">
        <v>278754453.16000003</v>
      </c>
      <c r="H54" s="10">
        <f t="shared" si="0"/>
        <v>0.15215127606973405</v>
      </c>
      <c r="I54" s="10">
        <f t="shared" si="1"/>
        <v>0.13767129938398057</v>
      </c>
    </row>
    <row r="55" spans="1:10" s="11" customFormat="1" outlineLevel="1" x14ac:dyDescent="0.2">
      <c r="A55" s="12" t="s">
        <v>132</v>
      </c>
      <c r="B55" s="13" t="s">
        <v>46</v>
      </c>
      <c r="C55" s="14" t="s">
        <v>67</v>
      </c>
      <c r="D55" s="14" t="s">
        <v>58</v>
      </c>
      <c r="E55" s="15">
        <v>1137836867.1600001</v>
      </c>
      <c r="F55" s="15">
        <v>77043014.049999997</v>
      </c>
      <c r="G55" s="15">
        <v>14360011.49</v>
      </c>
      <c r="H55" s="10">
        <f t="shared" si="0"/>
        <v>1.2620448417919585E-2</v>
      </c>
      <c r="I55" s="10">
        <f t="shared" si="1"/>
        <v>0.18638953404237954</v>
      </c>
    </row>
    <row r="56" spans="1:10" s="11" customFormat="1" outlineLevel="1" x14ac:dyDescent="0.2">
      <c r="A56" s="12" t="s">
        <v>133</v>
      </c>
      <c r="B56" s="13" t="s">
        <v>47</v>
      </c>
      <c r="C56" s="14" t="s">
        <v>67</v>
      </c>
      <c r="D56" s="14" t="s">
        <v>71</v>
      </c>
      <c r="E56" s="15">
        <v>603860288.60000002</v>
      </c>
      <c r="F56" s="15">
        <v>766422318.51999998</v>
      </c>
      <c r="G56" s="15">
        <v>20454579.300000001</v>
      </c>
      <c r="H56" s="10">
        <f t="shared" si="0"/>
        <v>3.3873032696722358E-2</v>
      </c>
      <c r="I56" s="10">
        <f t="shared" si="1"/>
        <v>2.6688392033649047E-2</v>
      </c>
    </row>
    <row r="57" spans="1:10" s="11" customFormat="1" x14ac:dyDescent="0.2">
      <c r="A57" s="12" t="s">
        <v>134</v>
      </c>
      <c r="B57" s="13" t="s">
        <v>48</v>
      </c>
      <c r="C57" s="14" t="s">
        <v>67</v>
      </c>
      <c r="D57" s="14" t="s">
        <v>59</v>
      </c>
      <c r="E57" s="15">
        <v>61018541.200000003</v>
      </c>
      <c r="F57" s="15">
        <v>1150004894.3099999</v>
      </c>
      <c r="G57" s="15">
        <v>232633752.31999999</v>
      </c>
      <c r="H57" s="10">
        <f t="shared" si="0"/>
        <v>3.8125092430102212</v>
      </c>
      <c r="I57" s="10">
        <f t="shared" si="1"/>
        <v>0.20228935848101731</v>
      </c>
    </row>
    <row r="58" spans="1:10" s="11" customFormat="1" ht="31.5" outlineLevel="1" x14ac:dyDescent="0.2">
      <c r="A58" s="12" t="s">
        <v>135</v>
      </c>
      <c r="B58" s="13" t="s">
        <v>49</v>
      </c>
      <c r="C58" s="14" t="s">
        <v>67</v>
      </c>
      <c r="D58" s="14" t="s">
        <v>61</v>
      </c>
      <c r="E58" s="15">
        <v>29371817.260000002</v>
      </c>
      <c r="F58" s="15">
        <v>31312385.09</v>
      </c>
      <c r="G58" s="15">
        <v>11306110.050000001</v>
      </c>
      <c r="H58" s="10">
        <f t="shared" si="0"/>
        <v>0.38493055945153326</v>
      </c>
      <c r="I58" s="10">
        <f t="shared" si="1"/>
        <v>0.36107469991517022</v>
      </c>
    </row>
    <row r="59" spans="1:10" s="11" customFormat="1" ht="31.5" x14ac:dyDescent="0.2">
      <c r="A59" s="12" t="s">
        <v>83</v>
      </c>
      <c r="B59" s="13" t="s">
        <v>50</v>
      </c>
      <c r="C59" s="14" t="s">
        <v>68</v>
      </c>
      <c r="D59" s="14" t="s">
        <v>70</v>
      </c>
      <c r="E59" s="15">
        <v>3558010</v>
      </c>
      <c r="F59" s="15">
        <v>3558010</v>
      </c>
      <c r="G59" s="15">
        <v>832980</v>
      </c>
      <c r="H59" s="10">
        <f t="shared" si="0"/>
        <v>0.23411401317028338</v>
      </c>
      <c r="I59" s="10">
        <f t="shared" si="1"/>
        <v>0.23411401317028338</v>
      </c>
    </row>
    <row r="60" spans="1:10" s="11" customFormat="1" outlineLevel="1" x14ac:dyDescent="0.2">
      <c r="A60" s="12" t="s">
        <v>136</v>
      </c>
      <c r="B60" s="13" t="s">
        <v>51</v>
      </c>
      <c r="C60" s="14" t="s">
        <v>68</v>
      </c>
      <c r="D60" s="14" t="s">
        <v>71</v>
      </c>
      <c r="E60" s="15">
        <v>3558010</v>
      </c>
      <c r="F60" s="15">
        <v>3558010</v>
      </c>
      <c r="G60" s="15">
        <v>832980</v>
      </c>
      <c r="H60" s="10">
        <f t="shared" si="0"/>
        <v>0.23411401317028338</v>
      </c>
      <c r="I60" s="10">
        <f t="shared" si="1"/>
        <v>0.23411401317028338</v>
      </c>
    </row>
    <row r="61" spans="1:10" s="11" customFormat="1" ht="47.25" x14ac:dyDescent="0.2">
      <c r="A61" s="12" t="s">
        <v>84</v>
      </c>
      <c r="B61" s="13" t="s">
        <v>52</v>
      </c>
      <c r="C61" s="14" t="s">
        <v>69</v>
      </c>
      <c r="D61" s="14" t="s">
        <v>70</v>
      </c>
      <c r="E61" s="15">
        <v>222285334.13999999</v>
      </c>
      <c r="F61" s="15">
        <v>189437273.13999999</v>
      </c>
      <c r="G61" s="15">
        <v>10467066.41</v>
      </c>
      <c r="H61" s="10">
        <f t="shared" si="0"/>
        <v>4.7088425561209638E-2</v>
      </c>
      <c r="I61" s="10">
        <f t="shared" si="1"/>
        <v>5.5253468530791799E-2</v>
      </c>
    </row>
    <row r="62" spans="1:10" s="11" customFormat="1" ht="31.5" x14ac:dyDescent="0.2">
      <c r="A62" s="12" t="s">
        <v>137</v>
      </c>
      <c r="B62" s="13" t="s">
        <v>53</v>
      </c>
      <c r="C62" s="14" t="s">
        <v>69</v>
      </c>
      <c r="D62" s="14" t="s">
        <v>58</v>
      </c>
      <c r="E62" s="15">
        <v>222285334.13999999</v>
      </c>
      <c r="F62" s="15">
        <v>189437273.13999999</v>
      </c>
      <c r="G62" s="15">
        <v>10467066.41</v>
      </c>
      <c r="H62" s="10">
        <f t="shared" si="0"/>
        <v>4.7088425561209638E-2</v>
      </c>
      <c r="I62" s="10">
        <f t="shared" si="1"/>
        <v>5.5253468530791799E-2</v>
      </c>
    </row>
  </sheetData>
  <autoFilter ref="A5:I60"/>
  <mergeCells count="9">
    <mergeCell ref="A2:I2"/>
    <mergeCell ref="A4:A5"/>
    <mergeCell ref="B4:B5"/>
    <mergeCell ref="C4:C5"/>
    <mergeCell ref="D4:D5"/>
    <mergeCell ref="E4:E5"/>
    <mergeCell ref="F4:F5"/>
    <mergeCell ref="G4:G5"/>
    <mergeCell ref="H4:I4"/>
  </mergeCells>
  <pageMargins left="0.39370078740157483" right="0.39370078740157483" top="0.39370078740157483" bottom="0.19685039370078741" header="0.51181102362204722" footer="0.51181102362204722"/>
  <pageSetup paperSize="9" scale="52" fitToHeight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Вершинина Мария Игоревна</dc:creator>
  <dc:description>POI HSSF rep:2.54.0.80</dc:description>
  <cp:lastModifiedBy>Леконцева Оксана Юрьевна</cp:lastModifiedBy>
  <cp:lastPrinted>2023-04-10T11:05:15Z</cp:lastPrinted>
  <dcterms:created xsi:type="dcterms:W3CDTF">2022-02-22T08:36:51Z</dcterms:created>
  <dcterms:modified xsi:type="dcterms:W3CDTF">2023-05-10T06:19:06Z</dcterms:modified>
</cp:coreProperties>
</file>