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740"/>
  </bookViews>
  <sheets>
    <sheet name="Лист1" sheetId="1" r:id="rId1"/>
  </sheet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18" i="1" l="1"/>
  <c r="D17" i="1"/>
  <c r="D16" i="1"/>
  <c r="G15" i="1"/>
  <c r="F15" i="1"/>
  <c r="E15" i="1"/>
  <c r="D15" i="1"/>
</calcChain>
</file>

<file path=xl/sharedStrings.xml><?xml version="1.0" encoding="utf-8"?>
<sst xmlns="http://schemas.openxmlformats.org/spreadsheetml/2006/main" count="63" uniqueCount="30">
  <si>
    <t>Наименование проекта</t>
  </si>
  <si>
    <t>Ответственный исполнитель</t>
  </si>
  <si>
    <t>Источники финансирования</t>
  </si>
  <si>
    <t>Параметры финансового обеспечения, руб.</t>
  </si>
  <si>
    <t>Всего:</t>
  </si>
  <si>
    <t>2022 год</t>
  </si>
  <si>
    <t>2023 год</t>
  </si>
  <si>
    <t>2024 год</t>
  </si>
  <si>
    <t>2025 год</t>
  </si>
  <si>
    <t>2026 год</t>
  </si>
  <si>
    <t>2027 год</t>
  </si>
  <si>
    <t>2028 год</t>
  </si>
  <si>
    <t>2029 год</t>
  </si>
  <si>
    <t>2030 год</t>
  </si>
  <si>
    <t>всего, в том числе</t>
  </si>
  <si>
    <t>за счет межбюджетных трансфертов из окружного бюджета</t>
  </si>
  <si>
    <t>за счет средств местного бюджета</t>
  </si>
  <si>
    <t>за счет других источников (расшифровать)</t>
  </si>
  <si>
    <t xml:space="preserve">Мероприятия, реализуемые в рамках портфелей проектов, проектов автономного округа,  </t>
  </si>
  <si>
    <t>направленных на реализацию  национальных проектов (программ) Российской Федерации</t>
  </si>
  <si>
    <t>Таблица 5</t>
  </si>
  <si>
    <t>-</t>
  </si>
  <si>
    <t>департамент архитектуры 
и градострои-тельства</t>
  </si>
  <si>
    <t>Портфель проектов "Жилье и городская среда".</t>
  </si>
  <si>
    <t xml:space="preserve">к постановлению 
 </t>
  </si>
  <si>
    <t>Администрации города</t>
  </si>
  <si>
    <t xml:space="preserve">Региональный проект "Формирование комфортной городской среды" 
Основное мероприятие 1.4. 
(№ 1, 2  таблицы 1)
</t>
  </si>
  <si>
    <t xml:space="preserve">за счет межбюджетных трансфертов из федерального бюджета
</t>
  </si>
  <si>
    <t>Приложение 2</t>
  </si>
  <si>
    <t>от ____________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</si>
</sst>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4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</borders>
  <cellStyleXfs count="1">
    <xf numFmtId="0" fontId="0" fillId="0" borderId="0"/>
  </cellStyleXfs>
  <cellXfs count="26">
    <xf numFmtId="0" fontId="0" fillId="0" borderId="0" xfId="0"/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horizontal="center" vertical="top" wrapText="1"/>
    </xf>
    <xf numFmtId="0" fontId="0" fillId="0" borderId="0" xfId="0" applyBorder="1"/>
    <xf numFmtId="0" fontId="1" fillId="0" borderId="0" xfId="0" applyFont="1" applyBorder="1" applyAlignment="1">
      <alignment horizontal="center" vertical="top" wrapText="1"/>
    </xf>
    <xf numFmtId="0" fontId="2" fillId="0" borderId="0" xfId="0" applyFont="1"/>
    <xf numFmtId="0" fontId="2" fillId="0" borderId="0" xfId="0" applyFont="1" applyAlignment="1">
      <alignment vertical="center"/>
    </xf>
    <xf numFmtId="0" fontId="2" fillId="0" borderId="0" xfId="0" applyFont="1" applyAlignment="1">
      <alignment horizontal="right"/>
    </xf>
    <xf numFmtId="4" fontId="1" fillId="0" borderId="1" xfId="0" applyNumberFormat="1" applyFont="1" applyBorder="1" applyAlignment="1">
      <alignment horizontal="center" vertical="top" wrapText="1"/>
    </xf>
    <xf numFmtId="0" fontId="2" fillId="0" borderId="0" xfId="0" applyFont="1" applyFill="1" applyAlignment="1"/>
    <xf numFmtId="0" fontId="0" fillId="0" borderId="0" xfId="0" applyAlignment="1"/>
    <xf numFmtId="0" fontId="2" fillId="0" borderId="0" xfId="0" applyFont="1" applyFill="1" applyAlignment="1">
      <alignment horizontal="left" vertical="top" wrapText="1"/>
    </xf>
    <xf numFmtId="0" fontId="3" fillId="0" borderId="0" xfId="0" applyFont="1" applyFill="1" applyAlignment="1">
      <alignment horizontal="left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left" vertical="top" wrapText="1"/>
    </xf>
    <xf numFmtId="0" fontId="1" fillId="0" borderId="5" xfId="0" applyFont="1" applyBorder="1" applyAlignment="1">
      <alignment horizontal="left" vertical="top" wrapText="1"/>
    </xf>
    <xf numFmtId="0" fontId="1" fillId="0" borderId="6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7" xfId="0" applyFont="1" applyBorder="1" applyAlignment="1">
      <alignment horizontal="left" vertical="top" wrapText="1"/>
    </xf>
    <xf numFmtId="0" fontId="1" fillId="0" borderId="3" xfId="0" applyFont="1" applyBorder="1" applyAlignment="1">
      <alignment horizontal="left" vertical="top" wrapText="1"/>
    </xf>
    <xf numFmtId="0" fontId="2" fillId="0" borderId="0" xfId="0" applyFont="1" applyAlignment="1">
      <alignment horizontal="right"/>
    </xf>
    <xf numFmtId="0" fontId="1" fillId="0" borderId="4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N19"/>
  <sheetViews>
    <sheetView tabSelected="1" view="pageLayout" zoomScaleNormal="100" workbookViewId="0">
      <selection activeCell="I3" sqref="I3:M3"/>
    </sheetView>
  </sheetViews>
  <sheetFormatPr defaultRowHeight="15" x14ac:dyDescent="0.25"/>
  <cols>
    <col min="1" max="1" width="26" customWidth="1"/>
    <col min="2" max="2" width="17" customWidth="1"/>
    <col min="3" max="3" width="25.7109375" customWidth="1"/>
    <col min="4" max="4" width="17.42578125" customWidth="1"/>
    <col min="5" max="5" width="15.5703125" customWidth="1"/>
    <col min="6" max="6" width="15.42578125" customWidth="1"/>
    <col min="7" max="7" width="14.5703125" customWidth="1"/>
    <col min="8" max="8" width="9.7109375" customWidth="1"/>
  </cols>
  <sheetData>
    <row r="1" spans="1:14" ht="18.75" x14ac:dyDescent="0.3">
      <c r="I1" s="9" t="s">
        <v>28</v>
      </c>
      <c r="J1" s="10"/>
      <c r="K1" s="10"/>
      <c r="L1" s="10"/>
      <c r="M1" s="10"/>
    </row>
    <row r="2" spans="1:14" ht="18.75" customHeight="1" x14ac:dyDescent="0.25">
      <c r="I2" s="11" t="s">
        <v>24</v>
      </c>
      <c r="J2" s="10"/>
      <c r="K2" s="10"/>
      <c r="L2" s="10"/>
      <c r="M2" s="10"/>
    </row>
    <row r="3" spans="1:14" ht="18.75" customHeight="1" x14ac:dyDescent="0.25">
      <c r="I3" s="11" t="s">
        <v>25</v>
      </c>
      <c r="J3" s="10"/>
      <c r="K3" s="10"/>
      <c r="L3" s="10"/>
      <c r="M3" s="10"/>
    </row>
    <row r="4" spans="1:14" ht="18.75" customHeight="1" x14ac:dyDescent="0.25">
      <c r="I4" s="12" t="s">
        <v>29</v>
      </c>
      <c r="J4" s="10"/>
      <c r="K4" s="10"/>
      <c r="L4" s="10"/>
      <c r="M4" s="10"/>
    </row>
    <row r="5" spans="1:14" ht="18.75" x14ac:dyDescent="0.25">
      <c r="J5" s="6"/>
    </row>
    <row r="8" spans="1:14" ht="18.75" x14ac:dyDescent="0.3">
      <c r="C8" s="5" t="s">
        <v>18</v>
      </c>
    </row>
    <row r="9" spans="1:14" ht="18.75" x14ac:dyDescent="0.3">
      <c r="C9" s="5" t="s">
        <v>19</v>
      </c>
      <c r="L9" s="22" t="s">
        <v>20</v>
      </c>
      <c r="M9" s="22"/>
    </row>
    <row r="10" spans="1:14" ht="18.75" x14ac:dyDescent="0.3">
      <c r="C10" s="5"/>
      <c r="L10" s="7"/>
      <c r="M10" s="7"/>
    </row>
    <row r="12" spans="1:14" x14ac:dyDescent="0.25">
      <c r="A12" s="13" t="s">
        <v>0</v>
      </c>
      <c r="B12" s="13" t="s">
        <v>1</v>
      </c>
      <c r="C12" s="13" t="s">
        <v>2</v>
      </c>
      <c r="D12" s="23" t="s">
        <v>3</v>
      </c>
      <c r="E12" s="24"/>
      <c r="F12" s="24"/>
      <c r="G12" s="24"/>
      <c r="H12" s="24"/>
      <c r="I12" s="24"/>
      <c r="J12" s="24"/>
      <c r="K12" s="24"/>
      <c r="L12" s="24"/>
      <c r="M12" s="25"/>
      <c r="N12" s="3"/>
    </row>
    <row r="13" spans="1:14" ht="21.75" customHeight="1" x14ac:dyDescent="0.25">
      <c r="A13" s="14"/>
      <c r="B13" s="14"/>
      <c r="C13" s="14"/>
      <c r="D13" s="2" t="s">
        <v>4</v>
      </c>
      <c r="E13" s="2" t="s">
        <v>5</v>
      </c>
      <c r="F13" s="2" t="s">
        <v>6</v>
      </c>
      <c r="G13" s="2" t="s">
        <v>7</v>
      </c>
      <c r="H13" s="2" t="s">
        <v>8</v>
      </c>
      <c r="I13" s="2" t="s">
        <v>9</v>
      </c>
      <c r="J13" s="2" t="s">
        <v>10</v>
      </c>
      <c r="K13" s="2" t="s">
        <v>11</v>
      </c>
      <c r="L13" s="2" t="s">
        <v>12</v>
      </c>
      <c r="M13" s="2" t="s">
        <v>13</v>
      </c>
      <c r="N13" s="4"/>
    </row>
    <row r="14" spans="1:14" ht="18" customHeight="1" x14ac:dyDescent="0.25">
      <c r="A14" s="16" t="s">
        <v>23</v>
      </c>
      <c r="B14" s="17"/>
      <c r="C14" s="17"/>
      <c r="D14" s="17"/>
      <c r="E14" s="17"/>
      <c r="F14" s="17"/>
      <c r="G14" s="17"/>
      <c r="H14" s="17"/>
      <c r="I14" s="17"/>
      <c r="J14" s="17"/>
      <c r="K14" s="17"/>
      <c r="L14" s="17"/>
      <c r="M14" s="18"/>
      <c r="N14" s="4"/>
    </row>
    <row r="15" spans="1:14" ht="18" customHeight="1" x14ac:dyDescent="0.25">
      <c r="A15" s="19" t="s">
        <v>26</v>
      </c>
      <c r="B15" s="13" t="s">
        <v>22</v>
      </c>
      <c r="C15" s="1" t="s">
        <v>14</v>
      </c>
      <c r="D15" s="8">
        <f>D16+D17+D18</f>
        <v>400369943.18000001</v>
      </c>
      <c r="E15" s="8">
        <f t="shared" ref="E15:G15" si="0">E16+E17+E18</f>
        <v>147520881.11000001</v>
      </c>
      <c r="F15" s="8">
        <f t="shared" si="0"/>
        <v>130284312.07000001</v>
      </c>
      <c r="G15" s="8">
        <f t="shared" si="0"/>
        <v>122564750</v>
      </c>
      <c r="H15" s="8" t="s">
        <v>21</v>
      </c>
      <c r="I15" s="8" t="s">
        <v>21</v>
      </c>
      <c r="J15" s="8" t="s">
        <v>21</v>
      </c>
      <c r="K15" s="8" t="s">
        <v>21</v>
      </c>
      <c r="L15" s="8" t="s">
        <v>21</v>
      </c>
      <c r="M15" s="8" t="s">
        <v>21</v>
      </c>
      <c r="N15" s="3"/>
    </row>
    <row r="16" spans="1:14" ht="52.5" customHeight="1" x14ac:dyDescent="0.25">
      <c r="A16" s="20"/>
      <c r="B16" s="15"/>
      <c r="C16" s="1" t="s">
        <v>27</v>
      </c>
      <c r="D16" s="8">
        <f t="shared" ref="D16:D17" si="1">E16+F16+G16</f>
        <v>107072600</v>
      </c>
      <c r="E16" s="8">
        <v>34416200</v>
      </c>
      <c r="F16" s="8">
        <v>34416200</v>
      </c>
      <c r="G16" s="8">
        <v>38240200</v>
      </c>
      <c r="H16" s="8" t="s">
        <v>21</v>
      </c>
      <c r="I16" s="8" t="s">
        <v>21</v>
      </c>
      <c r="J16" s="8" t="s">
        <v>21</v>
      </c>
      <c r="K16" s="8" t="s">
        <v>21</v>
      </c>
      <c r="L16" s="8" t="s">
        <v>21</v>
      </c>
      <c r="M16" s="8" t="s">
        <v>21</v>
      </c>
      <c r="N16" s="3"/>
    </row>
    <row r="17" spans="1:14" ht="45" x14ac:dyDescent="0.25">
      <c r="A17" s="20"/>
      <c r="B17" s="15"/>
      <c r="C17" s="1" t="s">
        <v>15</v>
      </c>
      <c r="D17" s="8">
        <f t="shared" si="1"/>
        <v>167472466.75999999</v>
      </c>
      <c r="E17" s="8">
        <v>53830466.770000003</v>
      </c>
      <c r="F17" s="8">
        <v>53830399.990000002</v>
      </c>
      <c r="G17" s="8">
        <v>59811600</v>
      </c>
      <c r="H17" s="8" t="s">
        <v>21</v>
      </c>
      <c r="I17" s="8" t="s">
        <v>21</v>
      </c>
      <c r="J17" s="8" t="s">
        <v>21</v>
      </c>
      <c r="K17" s="8" t="s">
        <v>21</v>
      </c>
      <c r="L17" s="8" t="s">
        <v>21</v>
      </c>
      <c r="M17" s="8" t="s">
        <v>21</v>
      </c>
      <c r="N17" s="3"/>
    </row>
    <row r="18" spans="1:14" ht="30" x14ac:dyDescent="0.25">
      <c r="A18" s="20"/>
      <c r="B18" s="15"/>
      <c r="C18" s="1" t="s">
        <v>16</v>
      </c>
      <c r="D18" s="8">
        <f>E18+F18+G18</f>
        <v>125824876.42</v>
      </c>
      <c r="E18" s="8">
        <v>59274214.340000004</v>
      </c>
      <c r="F18" s="8">
        <v>42037712.079999998</v>
      </c>
      <c r="G18" s="8">
        <v>24512950</v>
      </c>
      <c r="H18" s="8" t="s">
        <v>21</v>
      </c>
      <c r="I18" s="8" t="s">
        <v>21</v>
      </c>
      <c r="J18" s="8" t="s">
        <v>21</v>
      </c>
      <c r="K18" s="8" t="s">
        <v>21</v>
      </c>
      <c r="L18" s="8" t="s">
        <v>21</v>
      </c>
      <c r="M18" s="8" t="s">
        <v>21</v>
      </c>
    </row>
    <row r="19" spans="1:14" ht="30" x14ac:dyDescent="0.25">
      <c r="A19" s="21"/>
      <c r="B19" s="14"/>
      <c r="C19" s="1" t="s">
        <v>17</v>
      </c>
      <c r="D19" s="2" t="s">
        <v>21</v>
      </c>
      <c r="E19" s="8" t="s">
        <v>21</v>
      </c>
      <c r="F19" s="8" t="s">
        <v>21</v>
      </c>
      <c r="G19" s="8" t="s">
        <v>21</v>
      </c>
      <c r="H19" s="8" t="s">
        <v>21</v>
      </c>
      <c r="I19" s="8" t="s">
        <v>21</v>
      </c>
      <c r="J19" s="8" t="s">
        <v>21</v>
      </c>
      <c r="K19" s="8" t="s">
        <v>21</v>
      </c>
      <c r="L19" s="8" t="s">
        <v>21</v>
      </c>
      <c r="M19" s="8" t="s">
        <v>21</v>
      </c>
    </row>
  </sheetData>
  <mergeCells count="12">
    <mergeCell ref="B15:B19"/>
    <mergeCell ref="A14:M14"/>
    <mergeCell ref="A15:A19"/>
    <mergeCell ref="L9:M9"/>
    <mergeCell ref="D12:M12"/>
    <mergeCell ref="C12:C13"/>
    <mergeCell ref="B12:B13"/>
    <mergeCell ref="I1:M1"/>
    <mergeCell ref="I2:M2"/>
    <mergeCell ref="I3:M3"/>
    <mergeCell ref="I4:M4"/>
    <mergeCell ref="A12:A13"/>
  </mergeCells>
  <pageMargins left="1.1811023622047245" right="0.70866141732283472" top="1.1811023622047245" bottom="0.74803149606299213" header="0.31496062992125984" footer="0.31496062992125984"/>
  <pageSetup paperSize="256" scale="66" firstPageNumber="12" fitToHeight="0" orientation="landscape" useFirstPageNumber="1" r:id="rId1"/>
  <headerFooter>
    <oddHeader>&amp;C&amp;"Times New Roman,обычный"12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2022-12-14T09:55:19Z</dcterms:modified>
</cp:coreProperties>
</file>