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6" r:id="rId1"/>
  </sheets>
  <definedNames>
    <definedName name="_xlnm._FilterDatabase" localSheetId="0" hidden="1">Лист1!$A$11:$AO$65</definedName>
    <definedName name="_xlnm.Print_Area" localSheetId="0">Лист1!$A$1:$AO$73</definedName>
  </definedNames>
  <calcPr calcId="152511"/>
</workbook>
</file>

<file path=xl/calcChain.xml><?xml version="1.0" encoding="utf-8"?>
<calcChain xmlns="http://schemas.openxmlformats.org/spreadsheetml/2006/main">
  <c r="AH66" i="6" l="1"/>
  <c r="AH67" i="6"/>
  <c r="AH68" i="6"/>
  <c r="AH69" i="6"/>
  <c r="AH70" i="6"/>
  <c r="AH71" i="6"/>
  <c r="AH72" i="6"/>
  <c r="AH73" i="6"/>
  <c r="AH13" i="6" l="1"/>
  <c r="AH14" i="6"/>
  <c r="AH15" i="6"/>
  <c r="AH16" i="6"/>
  <c r="AH17" i="6"/>
  <c r="AH18" i="6"/>
  <c r="AH19" i="6"/>
  <c r="AH20" i="6"/>
  <c r="AH21" i="6"/>
  <c r="AH22" i="6"/>
  <c r="AH23" i="6"/>
  <c r="AH24" i="6"/>
  <c r="AH25" i="6"/>
  <c r="AH26" i="6"/>
  <c r="AH27" i="6"/>
  <c r="AH28" i="6"/>
  <c r="AH29" i="6"/>
  <c r="AH30" i="6"/>
  <c r="AH31" i="6"/>
  <c r="AH32" i="6"/>
  <c r="AH33" i="6"/>
  <c r="AH34" i="6"/>
  <c r="AH35" i="6"/>
  <c r="AH36" i="6"/>
  <c r="AH37" i="6"/>
  <c r="AH38" i="6"/>
  <c r="AH39" i="6"/>
  <c r="AH40" i="6"/>
  <c r="AH41" i="6"/>
  <c r="AH42" i="6"/>
  <c r="AH43" i="6"/>
  <c r="AH44" i="6"/>
  <c r="AH45" i="6"/>
  <c r="AH46" i="6"/>
  <c r="AH47" i="6"/>
  <c r="AH48" i="6"/>
  <c r="AH49" i="6"/>
  <c r="AH50" i="6"/>
  <c r="AH51" i="6"/>
  <c r="AH52" i="6"/>
  <c r="AH53" i="6"/>
  <c r="AH54" i="6"/>
  <c r="AH55" i="6"/>
  <c r="AH56" i="6"/>
  <c r="AH57" i="6"/>
  <c r="AH58" i="6"/>
  <c r="AH59" i="6"/>
  <c r="AH60" i="6"/>
  <c r="AH61" i="6"/>
  <c r="AH62" i="6"/>
  <c r="AH63" i="6"/>
  <c r="AH64" i="6"/>
  <c r="AH65" i="6"/>
  <c r="AH12" i="6"/>
  <c r="A13" i="6" l="1"/>
  <c r="A14" i="6" s="1"/>
  <c r="A15" i="6" l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l="1"/>
  <c r="A30" i="6" s="1"/>
  <c r="A31" i="6" l="1"/>
  <c r="A32" i="6" s="1"/>
  <c r="A33" i="6" s="1"/>
  <c r="A34" i="6" s="1"/>
  <c r="A35" i="6" l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l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</calcChain>
</file>

<file path=xl/sharedStrings.xml><?xml version="1.0" encoding="utf-8"?>
<sst xmlns="http://schemas.openxmlformats.org/spreadsheetml/2006/main" count="1399" uniqueCount="686">
  <si>
    <t xml:space="preserve">№ п/п </t>
  </si>
  <si>
    <t>стационарная</t>
  </si>
  <si>
    <t xml:space="preserve">Фамилия, имя, отчество руководителя </t>
  </si>
  <si>
    <t>улица</t>
  </si>
  <si>
    <t xml:space="preserve">адрес/место предоставления услуг </t>
  </si>
  <si>
    <t>режим работы</t>
  </si>
  <si>
    <t>код города и контактный телефон</t>
  </si>
  <si>
    <t>адрес электронной почты</t>
  </si>
  <si>
    <t xml:space="preserve"> адрес             Веб-сайта</t>
  </si>
  <si>
    <t>субъект Российской Федерации</t>
  </si>
  <si>
    <t xml:space="preserve"> населенный пункт </t>
  </si>
  <si>
    <t>индекс</t>
  </si>
  <si>
    <t xml:space="preserve">населенный пункт </t>
  </si>
  <si>
    <t>серия</t>
  </si>
  <si>
    <t>номер</t>
  </si>
  <si>
    <t>лиценируемый вид деятельности</t>
  </si>
  <si>
    <t>дата выдачи лицензии</t>
  </si>
  <si>
    <t>срок действия лицензии</t>
  </si>
  <si>
    <t>орган лицензирования</t>
  </si>
  <si>
    <t>Информация о количестве мест, предназначенных для предоставления услуг в социальной сфере</t>
  </si>
  <si>
    <t xml:space="preserve">Сведения о формах предоставления услуг в социальной сфере    </t>
  </si>
  <si>
    <t>нестационарная</t>
  </si>
  <si>
    <t xml:space="preserve">Наличие свободных мест по формам обслуживания </t>
  </si>
  <si>
    <t>Приложение к письму</t>
  </si>
  <si>
    <t>от ___________ № __________</t>
  </si>
  <si>
    <t>продолжение таблицы</t>
  </si>
  <si>
    <t>Дата государственной регистрации юридического лица, индивидуального предпринимателя</t>
  </si>
  <si>
    <t>ОГРН юридического лица (основной государственный регистрационный номер)</t>
  </si>
  <si>
    <t xml:space="preserve">Информация о результатах проведенных проверок, в т.ч.  независимой оценки качества предоставляемых услуг  (дата проведения) </t>
  </si>
  <si>
    <t>Дата внесения изменений в реестр</t>
  </si>
  <si>
    <t>Иная информация</t>
  </si>
  <si>
    <t>№ дома/строения/офиса</t>
  </si>
  <si>
    <t>общее количество мест в организации, предназначенных для предоставления услуг в социальной сфере</t>
  </si>
  <si>
    <t>ИНН</t>
  </si>
  <si>
    <t>окончание  таблицы</t>
  </si>
  <si>
    <t>Дата включения в ведомственный реестр</t>
  </si>
  <si>
    <t>Тариф (норматив)</t>
  </si>
  <si>
    <t>Реквизиты нормативного правовогоа акта исполнительного органа государственной власти автономного округа, органа местного самоуправления, утверждающего тариф (норматив)</t>
  </si>
  <si>
    <t>Информация о тарифах (нормативах)  на предоставляемые услуги в сфере культуры</t>
  </si>
  <si>
    <t>место нахождения негосударственной организации</t>
  </si>
  <si>
    <t xml:space="preserve">  Контактная информация о негосударственной организации</t>
  </si>
  <si>
    <t>Информация о лицензиях, имеющихся у негосударственной организации</t>
  </si>
  <si>
    <t>Информация об опыте работы негосударственной организации в сфере культуры (количество лет)</t>
  </si>
  <si>
    <t>Сведения о реализуемых программах, оказываемых услуг, при наличии (обучающие, развивающие, программы реабилитации и др.)</t>
  </si>
  <si>
    <t>Заполняется органом управления культуры муниципального образования</t>
  </si>
  <si>
    <t>№ реестровой записи</t>
  </si>
  <si>
    <t>Полное и  сокращенное (если имеется) наименование негосударственной организации</t>
  </si>
  <si>
    <t>Организационно-правовая форма негосударственной организации (для юридических лиц)</t>
  </si>
  <si>
    <t>Наименование отрасли</t>
  </si>
  <si>
    <t>Автономная некоммерческая организация дополнительного профессионального образования и развития квалификаций
АНО ДПОиРК</t>
  </si>
  <si>
    <t>АНО</t>
  </si>
  <si>
    <t>112860000022</t>
  </si>
  <si>
    <t>Диденко Елена Владимировна</t>
  </si>
  <si>
    <t>г.Сургут</t>
  </si>
  <si>
    <t>Чехова</t>
  </si>
  <si>
    <t>д. 6/2 офис 403</t>
  </si>
  <si>
    <t>с 10-00 до 18-00</t>
  </si>
  <si>
    <t>Служба по контролю и надзору в сфере образования ХМАО-Югры</t>
  </si>
  <si>
    <t>бессрочно</t>
  </si>
  <si>
    <t>28.12.2012</t>
  </si>
  <si>
    <t>октябрь
2017 года</t>
  </si>
  <si>
    <t>март
2018 года</t>
  </si>
  <si>
    <t>Общество с ограниченной ответственностью "Газпром трансгаз Сургут"
ООО "Газпром трансгаз Сургут"</t>
  </si>
  <si>
    <t>ООО</t>
  </si>
  <si>
    <t>30.06.1999</t>
  </si>
  <si>
    <t>Университетская</t>
  </si>
  <si>
    <t>Островского</t>
  </si>
  <si>
    <t>(3462)75-23-82</t>
  </si>
  <si>
    <t>kamerton_hall@mail.ru</t>
  </si>
  <si>
    <t>surgut-tr.gazprom.ru</t>
  </si>
  <si>
    <t>0000810</t>
  </si>
  <si>
    <t>Осуществление образовательной деятельности</t>
  </si>
  <si>
    <t>Служба по контролю и надзору в сфере образования Ханты-Мансийского автономного округа-Югры</t>
  </si>
  <si>
    <t>08.08.2014</t>
  </si>
  <si>
    <t>бессрочная</t>
  </si>
  <si>
    <t>с 8-00 до 22-00</t>
  </si>
  <si>
    <t>(3462)44-33-11</t>
  </si>
  <si>
    <t xml:space="preserve">316861700098029 </t>
  </si>
  <si>
    <t xml:space="preserve">860220002211 </t>
  </si>
  <si>
    <t>Гонгадзе Анна Лериевна</t>
  </si>
  <si>
    <t>Ханты-Мансийский автономный округ-Югра</t>
  </si>
  <si>
    <t xml:space="preserve">Студенческая </t>
  </si>
  <si>
    <t>artlab_surgut@mail.ru      annagongadze@mail.ru</t>
  </si>
  <si>
    <t>д. 1</t>
  </si>
  <si>
    <t>д. 16/1</t>
  </si>
  <si>
    <t>Обучающие программы:
"Мастерская талантов 60 параллели";
"Искусство Эстрады";
"Живые страницы";
"Танцевальное созвездие";
"Современный танец"</t>
  </si>
  <si>
    <t>Обучающие программы:
"Основы актерского мастерства";
"Драйв+";
"Школа лидеров "Драйв+";
"Ритмика и хореография";
"Лепилки" (керамика)</t>
  </si>
  <si>
    <t>Обучающие занятия по:
изобразительному искусству;
танцевально-двигательному искусству;
исполнительскому искусству</t>
  </si>
  <si>
    <t>апрель
2018 года</t>
  </si>
  <si>
    <t>Яровой Максим Анатольевич</t>
  </si>
  <si>
    <t xml:space="preserve">Майская </t>
  </si>
  <si>
    <t>609016@mail.ru</t>
  </si>
  <si>
    <t xml:space="preserve">Федорова </t>
  </si>
  <si>
    <t>д. 10</t>
  </si>
  <si>
    <t>суббота, воскресенье 
с 11-00 до 15-30</t>
  </si>
  <si>
    <t>(3462)60-90-16</t>
  </si>
  <si>
    <t>Мастер-классы по граффити, стрит-арту</t>
  </si>
  <si>
    <t>02.11.2010</t>
  </si>
  <si>
    <t>Громов Александр Петрович</t>
  </si>
  <si>
    <t>Танцевальные студии:
хип-хоп,
брейк,
современные танцы</t>
  </si>
  <si>
    <t>Республики</t>
  </si>
  <si>
    <t>д.73 корп. 1</t>
  </si>
  <si>
    <t>30 лет Победы</t>
  </si>
  <si>
    <t>30 лет Победы
Кукуевицкого</t>
  </si>
  <si>
    <t>д. 44б
д. 15б</t>
  </si>
  <si>
    <t>с 10-00 до 22-00</t>
  </si>
  <si>
    <t>с 9-00 до 22-00</t>
  </si>
  <si>
    <t>(922)433-05-91</t>
  </si>
  <si>
    <t>310860230600043</t>
  </si>
  <si>
    <t>305770000099170</t>
  </si>
  <si>
    <t>Козаченок Лилия Узбаковна</t>
  </si>
  <si>
    <t>28.02.2005</t>
  </si>
  <si>
    <t>г.Москва</t>
  </si>
  <si>
    <t>проспект Ленина</t>
  </si>
  <si>
    <t>д. 21</t>
  </si>
  <si>
    <t>с 17-00 до 21-00</t>
  </si>
  <si>
    <t>(3462)63-16-31
(985)760-47-51</t>
  </si>
  <si>
    <t>Павелецкая набережная</t>
  </si>
  <si>
    <t>д. 2</t>
  </si>
  <si>
    <t>surgut@todes.ru</t>
  </si>
  <si>
    <t>Уроки танцев</t>
  </si>
  <si>
    <t>Маяковского</t>
  </si>
  <si>
    <t>д. 57, оф. 499</t>
  </si>
  <si>
    <t>312-519@mail.ru</t>
  </si>
  <si>
    <t>Дополнительное образование</t>
  </si>
  <si>
    <t>Тренинги по актерскому мастерству, ораторскому искусству, уверенности в себе; обучение навыкам управления конфликтами; подготовка к презентации, переговорам; развитие техники речи; помощь в преодолении страхов</t>
  </si>
  <si>
    <t>Казанкова Надежда Викторовна</t>
  </si>
  <si>
    <t>д. 57/1, 5 этаж</t>
  </si>
  <si>
    <t>nik_show_surgut@mail.ru</t>
  </si>
  <si>
    <t>Каролинского</t>
  </si>
  <si>
    <t>Боженко Татьяна Александровна</t>
  </si>
  <si>
    <t>Первопроходцев</t>
  </si>
  <si>
    <t>д. 12/1</t>
  </si>
  <si>
    <t>info@talentcenter.ru</t>
  </si>
  <si>
    <t>86Л01</t>
  </si>
  <si>
    <t>Служба по контролю в сфере образования ХМАО-Югры</t>
  </si>
  <si>
    <t>Прокат фильмов</t>
  </si>
  <si>
    <t>Показ фильмов</t>
  </si>
  <si>
    <t>1128602028499</t>
  </si>
  <si>
    <t>8602199074</t>
  </si>
  <si>
    <t>Ленинградская</t>
  </si>
  <si>
    <t>АО</t>
  </si>
  <si>
    <t>1027739050646</t>
  </si>
  <si>
    <t>Выборгская</t>
  </si>
  <si>
    <t>Югорский тракт</t>
  </si>
  <si>
    <t>д. 38</t>
  </si>
  <si>
    <t>info@cinemapark.ru</t>
  </si>
  <si>
    <t>1028600512929</t>
  </si>
  <si>
    <t>8601001331</t>
  </si>
  <si>
    <t>д. 7</t>
  </si>
  <si>
    <t>1158602004373</t>
  </si>
  <si>
    <t>8602257417</t>
  </si>
  <si>
    <t>Пожидаев Владимир Владимирович</t>
  </si>
  <si>
    <t>д. 36, оф. 1-101</t>
  </si>
  <si>
    <t>НКО</t>
  </si>
  <si>
    <t>1048602077952</t>
  </si>
  <si>
    <t>Генюк Светлана Ивановна</t>
  </si>
  <si>
    <t>Профсоюзов</t>
  </si>
  <si>
    <t>д. 50, кв. 25</t>
  </si>
  <si>
    <t>f.oris@mail.ru</t>
  </si>
  <si>
    <t>Магистральная</t>
  </si>
  <si>
    <t>1168617074097</t>
  </si>
  <si>
    <t>Долматов Владимир Александрович</t>
  </si>
  <si>
    <t>Просвещения</t>
  </si>
  <si>
    <t>д. 44, кв. 34</t>
  </si>
  <si>
    <t>nika-tf@mail.ru</t>
  </si>
  <si>
    <t>д. 51, оф. 603</t>
  </si>
  <si>
    <t>1128602000845</t>
  </si>
  <si>
    <t>Филичкин Алексей Николаевич</t>
  </si>
  <si>
    <t>Крылова</t>
  </si>
  <si>
    <t>1128602008853</t>
  </si>
  <si>
    <t>Лиховецкая Наталия Викторовна</t>
  </si>
  <si>
    <t>Югосркий тракт</t>
  </si>
  <si>
    <t>РОО</t>
  </si>
  <si>
    <t>1088600001820</t>
  </si>
  <si>
    <t>Волохова Оксана Анатольевна</t>
  </si>
  <si>
    <t>д. 10/1, кв. 68</t>
  </si>
  <si>
    <t>melisa_moris@mail.ru</t>
  </si>
  <si>
    <t>Гречко Наталья Алексеевна</t>
  </si>
  <si>
    <t>30 лет Победв</t>
  </si>
  <si>
    <t>д. 44а</t>
  </si>
  <si>
    <t>rueda_surgut@mail.ru</t>
  </si>
  <si>
    <t>vk.com/rueda_surgut</t>
  </si>
  <si>
    <t>АУ</t>
  </si>
  <si>
    <t>Перченко Алена Владимировна</t>
  </si>
  <si>
    <t>312860201600105</t>
  </si>
  <si>
    <t>16.01.2012</t>
  </si>
  <si>
    <t>https://vk.com/public38327466</t>
  </si>
  <si>
    <t>проспект Мира</t>
  </si>
  <si>
    <t>с 11-00 до 22-00</t>
  </si>
  <si>
    <t>(982)566-54-53
(3462)91-02-98</t>
  </si>
  <si>
    <t>perchenko.al@yandex.ru</t>
  </si>
  <si>
    <t>проспект Комсомольский</t>
  </si>
  <si>
    <t>Ковалева Светлана Владимировна</t>
  </si>
  <si>
    <t>набережная Ивана Кайдалова</t>
  </si>
  <si>
    <t>Немец Иван Валерьевич</t>
  </si>
  <si>
    <t>Генерала-Иванова</t>
  </si>
  <si>
    <t>aktiv86@bk.ru</t>
  </si>
  <si>
    <t>Быстринская</t>
  </si>
  <si>
    <t>Танев Максим Николаевич</t>
  </si>
  <si>
    <t>gruberg@mail.ru</t>
  </si>
  <si>
    <t>Сафронова Александра Владимировна</t>
  </si>
  <si>
    <t>д. 26</t>
  </si>
  <si>
    <t>romantic.sound@mail.ru</t>
  </si>
  <si>
    <t>проспект Набережный</t>
  </si>
  <si>
    <t>д. 14</t>
  </si>
  <si>
    <t>gorda-ne@mail.ru</t>
  </si>
  <si>
    <t>ЧУ ДО</t>
  </si>
  <si>
    <t>Цвелых Надежда Александровна</t>
  </si>
  <si>
    <t>д. 4/1</t>
  </si>
  <si>
    <t>advance_sid@mail.ru</t>
  </si>
  <si>
    <t>Косолапова Наталья Игоревна</t>
  </si>
  <si>
    <t>д. 11</t>
  </si>
  <si>
    <t>natasha230886@mail.ru</t>
  </si>
  <si>
    <t>д. 6/1</t>
  </si>
  <si>
    <t>surgut@lilballerine.ru</t>
  </si>
  <si>
    <t>проспект Пролетарский</t>
  </si>
  <si>
    <t>Индивидуальный предприниматель Козаченок Лилия Узбаковна
ИП Козаченок Л.У.
Танцевальная Школа-студия Аллы Духовой "Todes"</t>
  </si>
  <si>
    <t>Москва</t>
  </si>
  <si>
    <t>(3462)31-25-19
(922)440-87-80</t>
  </si>
  <si>
    <t>prostranstvo.net</t>
  </si>
  <si>
    <t>vk.com/tokyo_club</t>
  </si>
  <si>
    <t>Индивидуальный предприниматель Злобин Артем Владимирович
ИП Злобин А.В.
Творческий центр "Пространство"</t>
  </si>
  <si>
    <t>861703011103</t>
  </si>
  <si>
    <t>Индивидуальный предприниматель Казанкова Надежда Викторовна
ИП Казанкова Н.В.
Шоу сумашедшего профессора Николя "Веселая наука"</t>
  </si>
  <si>
    <t>с 09-00 до 22-00</t>
  </si>
  <si>
    <t>(3462)31-38-01</t>
  </si>
  <si>
    <t>surgut.nik-show.ru</t>
  </si>
  <si>
    <t>Познавательные праздники с химическими опытами и научными экспериментами</t>
  </si>
  <si>
    <t>с 07-00 до 20-00</t>
  </si>
  <si>
    <t>(3462)26-46-80
(3462)26-41-50
(3462)25-00-90
(3462)26-40-60</t>
  </si>
  <si>
    <t>talentcenter.ru</t>
  </si>
  <si>
    <t>todes.ru</t>
  </si>
  <si>
    <t>deti.mfc-group.ru</t>
  </si>
  <si>
    <t>Общество с ограниченной ответственностью Малое инновационное предприятие "Центр развития талантов ребенка"
ООО МИП  "Центр развития талантов ребенка"</t>
  </si>
  <si>
    <t>0001428</t>
  </si>
  <si>
    <t>0001302</t>
  </si>
  <si>
    <t>Музыкальное исполнительство, театральное искусство, вокально-эстрадное искусство, режиссура, ораторское искусство, мастерская художника</t>
  </si>
  <si>
    <t>с 10-00 до 2-00</t>
  </si>
  <si>
    <t>с 14-00 до 19-00</t>
  </si>
  <si>
    <t>Дополнительные общеразвивающие программы для детей от 5 до 18 лет</t>
  </si>
  <si>
    <t>Деятельность танцплощадок, дискотек, школ танцев</t>
  </si>
  <si>
    <t>Деятельность в области отдыха и развлечений</t>
  </si>
  <si>
    <t>Дополнительное образование взрослых и детей</t>
  </si>
  <si>
    <t> Дополнительное образование детей и взрослых, деятельность по организации отдыха и развлечений</t>
  </si>
  <si>
    <t>Развитие речи, организация отдыха</t>
  </si>
  <si>
    <t>Акционерное общество "Синема Парк"
АО "Синема Парк"</t>
  </si>
  <si>
    <t>(3462)31-04-91</t>
  </si>
  <si>
    <t>cinemapark.ru</t>
  </si>
  <si>
    <t>7705353706</t>
  </si>
  <si>
    <t>с 10-00 до 19-00</t>
  </si>
  <si>
    <t>(3462)45-70-21</t>
  </si>
  <si>
    <t>kinougra.ru</t>
  </si>
  <si>
    <t>г.Ханты-Мансийск</t>
  </si>
  <si>
    <t>Лопарева</t>
  </si>
  <si>
    <t>д. 4</t>
  </si>
  <si>
    <t>Общество с ограниченной ответственностью "Арт Партнер"
ООО "Арт Партнер"</t>
  </si>
  <si>
    <t>(3462)35-00-64</t>
  </si>
  <si>
    <t xml:space="preserve">Творческая, деятельность в области искусства и организации развлечений </t>
  </si>
  <si>
    <t>8602165773</t>
  </si>
  <si>
    <t>Некоммерческая организация Фонд развития культуры и искусства "ОРИС"
Фонд развития культуры и искусства "ОРИС"</t>
  </si>
  <si>
    <t>(3462)61-06-07</t>
  </si>
  <si>
    <t>Зрелищно-развлекательная деятельность</t>
  </si>
  <si>
    <t>Деятельность в области искусства и организации развлечений</t>
  </si>
  <si>
    <t>Деятельность творческая, деятельность в области искусства и организации развлечений</t>
  </si>
  <si>
    <t>Деятельность в области создания произведений искусства, художественного, литературного и исполнительского творчества, организации досуга и развлечений,  творческая деятельность</t>
  </si>
  <si>
    <t>(3462)71-20-23
(3462)72-47-54</t>
  </si>
  <si>
    <t>фонд60.рф</t>
  </si>
  <si>
    <t>8602273730</t>
  </si>
  <si>
    <t>Общество с ограниченной ответственностью Творческий фонд "Ника"
ООО ТФ "Ника"</t>
  </si>
  <si>
    <t>8602218841</t>
  </si>
  <si>
    <t>Деятельность в области исполнительских искусств</t>
  </si>
  <si>
    <t>с 9-00 до 20-00</t>
  </si>
  <si>
    <t>Организация и проведение конкурсов, выявление талантливых детей и молодежи, популяризация творчества юных талантов</t>
  </si>
  <si>
    <t>(3462)33-12-44</t>
  </si>
  <si>
    <t>kassa-ugra.ru, afisha-surguta.ru</t>
  </si>
  <si>
    <t>Деятельность учреждений культуры и искусства</t>
  </si>
  <si>
    <t>8602188629</t>
  </si>
  <si>
    <t>Общество с ограниченной ответственностью "Югра-Премьер"
ООО "Югра-Премьер"</t>
  </si>
  <si>
    <t>kassaugra@yandex.ru</t>
  </si>
  <si>
    <t>Организация концертов, театрализованных представлений</t>
  </si>
  <si>
    <t>Общество с ограниченной ответственностью "Хэппилон Сургут"
ООО "Хэппилон Сургут"</t>
  </si>
  <si>
    <t>surgut.happylon.com</t>
  </si>
  <si>
    <t>hsurgut@mail.ru</t>
  </si>
  <si>
    <t>Организация праздников, театрализованных педставлений</t>
  </si>
  <si>
    <t>8602138730</t>
  </si>
  <si>
    <t>(3462)63-32-33</t>
  </si>
  <si>
    <t>(3462)61-57-83</t>
  </si>
  <si>
    <t>Деятельность в обасти искусства</t>
  </si>
  <si>
    <t>Обучение восточным танцам</t>
  </si>
  <si>
    <t>Нет</t>
  </si>
  <si>
    <t>Культура и искусство</t>
  </si>
  <si>
    <t>с 10-00 до 20-00</t>
  </si>
  <si>
    <t>vk.com/club67582970</t>
  </si>
  <si>
    <t>Индивидуальный предприниматель Гречко Наталья Алексеевна
ИП Гречко Н.А.
Академия танца "Rueda"</t>
  </si>
  <si>
    <t>с 18-00 до 22-00</t>
  </si>
  <si>
    <t>(3462)70-67-79</t>
  </si>
  <si>
    <t>Образование в области культуры</t>
  </si>
  <si>
    <t>Клубная латина - латинские вечера, кубинское настроение</t>
  </si>
  <si>
    <t>Индивидуальный предприниматель Перченко Алена Владимировна
ИП Перченко А.В.
Студия танца "Модуль"</t>
  </si>
  <si>
    <t>Деятельность по организации отдыха и развлечений, культуры и спорта, танцплощадок, дискотек, школ танцев, зрелищно-развлекательная деятельность</t>
  </si>
  <si>
    <t>Современные, локинг, восточные, go-go, стрип-дэнс, hip-hop, хореография, джаз, модерн, контемпорари, поппинг, клубные, хаус</t>
  </si>
  <si>
    <t>Школа танцев</t>
  </si>
  <si>
    <t>Декабристов</t>
  </si>
  <si>
    <t>Индивидуальный предприниматель Носова Лариса Васильевна
ИП Носова Л.В.
Агентство "Праздник от Чеширского кота"</t>
  </si>
  <si>
    <t>vk.com/dansway</t>
  </si>
  <si>
    <t>Энергетиков</t>
  </si>
  <si>
    <t>д. 47</t>
  </si>
  <si>
    <t>(3462)62-26-25</t>
  </si>
  <si>
    <t>с 14-00 до 22-00</t>
  </si>
  <si>
    <t>dansway@mail.ru</t>
  </si>
  <si>
    <t>Общество с ограниченной ответственностью "Центр современной хореографии "Dansway"
ООО ЦСХ "Дансвэй"</t>
  </si>
  <si>
    <t>1068602151760</t>
  </si>
  <si>
    <t>27.06.2006</t>
  </si>
  <si>
    <t>clubinteligr.ucitizen.ru</t>
  </si>
  <si>
    <t>Оказание услуг по разработке деловых игр и сценариев культурно-массовых мероприятий, пропаганда интеллектуальных форм проведения досуга среди молодежи</t>
  </si>
  <si>
    <t>Kii_surgut@mail.ru</t>
  </si>
  <si>
    <t>(3462)71-12-01</t>
  </si>
  <si>
    <t>Лермонтова</t>
  </si>
  <si>
    <t>Автономная некоммерческая организация "Интеллектуальный клуб"
АНО "Интеллектуальный клуб"</t>
  </si>
  <si>
    <t>д. 35</t>
  </si>
  <si>
    <t>1108600000080</t>
  </si>
  <si>
    <t>29.01.2010</t>
  </si>
  <si>
    <t>Кучин Алексей Сергеевич</t>
  </si>
  <si>
    <t>Носова Лариса Васильевна</t>
  </si>
  <si>
    <t>д. 11/5, каб. 20</t>
  </si>
  <si>
    <t>д. 11/5, каб. 420</t>
  </si>
  <si>
    <t>(3462)52-04-43
(3462)72-37-89</t>
  </si>
  <si>
    <t>28.12.2004</t>
  </si>
  <si>
    <t>304860236300578</t>
  </si>
  <si>
    <t>с 9-00 до 19-00</t>
  </si>
  <si>
    <t>btl-prazdnik.ru</t>
  </si>
  <si>
    <t>btl-prazdnik@yandex.ru</t>
  </si>
  <si>
    <t>1098602008890</t>
  </si>
  <si>
    <t>Клаузер Татьяна Сергеевна</t>
  </si>
  <si>
    <t>Общество с ограниченной ответственностью "Премиум-стиль"
ООО "Премиум-стиль"</t>
  </si>
  <si>
    <t>Рыбников</t>
  </si>
  <si>
    <t>д. 1а</t>
  </si>
  <si>
    <t>19.11.2009</t>
  </si>
  <si>
    <t>премиум-стиль.рф</t>
  </si>
  <si>
    <t>670074@inbox.ru</t>
  </si>
  <si>
    <t>с 9-00 до 18-00</t>
  </si>
  <si>
    <t>(3462)67-00-74
(3462)67-44-74</t>
  </si>
  <si>
    <t>Лужнов Алексей Леонидович</t>
  </si>
  <si>
    <t>30 лет Победы
Университетская</t>
  </si>
  <si>
    <t>34
4</t>
  </si>
  <si>
    <t>grandiozno.com</t>
  </si>
  <si>
    <t>Общество с ограниченной ответственностью Студия событий "Гранд"
ООО Студия событий "Гранд"</t>
  </si>
  <si>
    <t>1078602007593</t>
  </si>
  <si>
    <t>18.07.2007</t>
  </si>
  <si>
    <t>(3462)61-90-64</t>
  </si>
  <si>
    <t>Индивидуальный предприниматель Ковалева Светлана Владимировна
ИП Ковалева С.В.
Творческое объединение "Карусель"</t>
  </si>
  <si>
    <t>с 10-00 до 18.30</t>
  </si>
  <si>
    <t>860204229261</t>
  </si>
  <si>
    <t>305860209000018</t>
  </si>
  <si>
    <t>д. 28</t>
  </si>
  <si>
    <t>karusel-s.ru</t>
  </si>
  <si>
    <t>с 09-00 до 21-00</t>
  </si>
  <si>
    <t>(3462)91-40-14</t>
  </si>
  <si>
    <t>(3462)50-22-20
(3462)50-22-21</t>
  </si>
  <si>
    <t>event-surgut.ru</t>
  </si>
  <si>
    <t>Организация и проведение праздников, танцевальные школы (брейк-данс, фламенко)</t>
  </si>
  <si>
    <t>Деятельность в области отдыха и развлечений, дополнительное образование в области культуры</t>
  </si>
  <si>
    <t>304860211400030</t>
  </si>
  <si>
    <t>860219820533</t>
  </si>
  <si>
    <t>Организация и проведение праздников</t>
  </si>
  <si>
    <t xml:space="preserve">Общество с ограниченной ответственностью "Веселая затея"
ООО "Веселая затея"
</t>
  </si>
  <si>
    <t>618041@mail.ru</t>
  </si>
  <si>
    <t>д. 23 корп. 1</t>
  </si>
  <si>
    <t>zateya86.ru</t>
  </si>
  <si>
    <t>30 лет Победы
Югорский тракт</t>
  </si>
  <si>
    <t>66
38</t>
  </si>
  <si>
    <t>(3462)36-11-32
(3462)61-80-41
(3462)35-29-29
(3462)62-10-80
(922)653-26-53
(3462)97-44-39
(3462)96-48-81</t>
  </si>
  <si>
    <t>Организация и проведение праздников, выставок</t>
  </si>
  <si>
    <t>315860200003369</t>
  </si>
  <si>
    <t>Утетледова Гульнара Серикбаевна</t>
  </si>
  <si>
    <t>860205792501</t>
  </si>
  <si>
    <t>Деятельность в области искусства, отдыха и развлечений</t>
  </si>
  <si>
    <t>(3462)61-14-95
(3462)37-39-60
(3462)62-64-96</t>
  </si>
  <si>
    <t>ассорти.su</t>
  </si>
  <si>
    <t>Декабристов
30 лет Победы</t>
  </si>
  <si>
    <t>д. 6
д. 39</t>
  </si>
  <si>
    <t>(3462)64-00-77
(3462)44-90-88
(3462)36-06-02</t>
  </si>
  <si>
    <t>308860202800035</t>
  </si>
  <si>
    <t>Живопись, обучение игре на музыкальных инструментах, вокал, хореография</t>
  </si>
  <si>
    <t>614002645205</t>
  </si>
  <si>
    <t>д. 6</t>
  </si>
  <si>
    <t>с 8-00 до 20-00</t>
  </si>
  <si>
    <t>Дополнительные общеразвивающие программы для детей</t>
  </si>
  <si>
    <t>izosurgut.ru</t>
  </si>
  <si>
    <t>Живопись</t>
  </si>
  <si>
    <t>romantic-sound.ru</t>
  </si>
  <si>
    <t>с 9-00 до 21-00</t>
  </si>
  <si>
    <t>Художественное образование, обучение игре на музыкальных инструментах</t>
  </si>
  <si>
    <t>Деятельность в области исполнительских искусств, звукозаписи, художественного творчества</t>
  </si>
  <si>
    <t>(3462)90-96-77
(3462)22-80-27</t>
  </si>
  <si>
    <t>г.Тюмень</t>
  </si>
  <si>
    <t>Тюменская область</t>
  </si>
  <si>
    <t>7204152808</t>
  </si>
  <si>
    <t>Военная</t>
  </si>
  <si>
    <t>1107232011391</t>
  </si>
  <si>
    <t>Общество с ограниченной ответственностью "Романтик Саунд"
ООО "Романтик Саунд"
Центр музыкального и художественного развития "Romantic Sound"</t>
  </si>
  <si>
    <t>(3462)24-63-77</t>
  </si>
  <si>
    <t>Деятельность в области художественного творчества</t>
  </si>
  <si>
    <t>с 10-00 до 17-00</t>
  </si>
  <si>
    <t>(3462)51-99-76</t>
  </si>
  <si>
    <t>advance-surgut.ru</t>
  </si>
  <si>
    <t>Художественная студия</t>
  </si>
  <si>
    <t>Частное учреждение дополнительного образования "Центр личностного развития и международных коммуникаций"
ЧУ ДО "Центр личностного развития и международных коммуникаций"
Advance</t>
  </si>
  <si>
    <t>(3462)47-73-24</t>
  </si>
  <si>
    <t>Дополнительное образование для детей</t>
  </si>
  <si>
    <t>Балет</t>
  </si>
  <si>
    <t>lilballerine.ru/surgut</t>
  </si>
  <si>
    <t>artlab.surgut.muzkult.ru
vk.com/artlabsurgut</t>
  </si>
  <si>
    <t>graffitishkola.ru/surgut</t>
  </si>
  <si>
    <t>Деятельность учреждений клубного типа: клубов, дворцов и домов культуры, домов народного творчества</t>
  </si>
  <si>
    <t>Досуговая деятельность</t>
  </si>
  <si>
    <t>315861700028345</t>
  </si>
  <si>
    <t>860224712773</t>
  </si>
  <si>
    <t>Индивидуальный предприниматель Косолапова Наталья Игоревна
ИП Косолапова Н.И.
Студия современного танца "Piter"</t>
  </si>
  <si>
    <t>с 09-00 до 19-30</t>
  </si>
  <si>
    <t>Индивидуальный предприниматель Гонгадзе Анна Лериевна
 ИП Гонгадзе А.Л.
Художественная студия "ArtLab"</t>
  </si>
  <si>
    <t>Общество с ограниченной ответственностью Анимационная студия "Айдиас продакшн"
ООО АС "Айдиас продакшн"</t>
  </si>
  <si>
    <t>Стационарная</t>
  </si>
  <si>
    <t>Нестационарная</t>
  </si>
  <si>
    <t>май
2018 года</t>
  </si>
  <si>
    <t>Региональная общественная организация Ханты-Мансийского автономного округа  - Югры "Общество русской культуры"
РОО  "Общество русской культуры"</t>
  </si>
  <si>
    <t>1028600002309</t>
  </si>
  <si>
    <t>8602160415</t>
  </si>
  <si>
    <t>д. 49/1</t>
  </si>
  <si>
    <t>Творческая деятельность , деятельность в области искусства и организации развлечений</t>
  </si>
  <si>
    <t>Сохранение и возрождение народных традиций, творчества, поддержка самодеятельных коллективов и содействие их реализации</t>
  </si>
  <si>
    <t>(3462)24-89-82</t>
  </si>
  <si>
    <t>(912)814-89-73</t>
  </si>
  <si>
    <t>ork-hmao@mail.ru</t>
  </si>
  <si>
    <t>russkajakultura.ucitizen.ru</t>
  </si>
  <si>
    <t>с 9-00 до 17-00</t>
  </si>
  <si>
    <t>Общество с ограниченной ответственностью Танцевально-спортивный клуб "Возрождение"
ООО ТСК "Возрождение"</t>
  </si>
  <si>
    <t>1078602002049</t>
  </si>
  <si>
    <t>8602026025</t>
  </si>
  <si>
    <t>д. 5/1</t>
  </si>
  <si>
    <t>Фирер Светлана Петровна</t>
  </si>
  <si>
    <t>vozrozhdenie-86.blogspot.ru</t>
  </si>
  <si>
    <t>firerm@mail.ru</t>
  </si>
  <si>
    <t>д. 5/2</t>
  </si>
  <si>
    <t>(3462)23-38-56
(922)437-14-63</t>
  </si>
  <si>
    <t>Деятельность танцплощадок, дискотек, школ танцев, отдыха и развлечений</t>
  </si>
  <si>
    <t>315861700012778</t>
  </si>
  <si>
    <t>860236006236</t>
  </si>
  <si>
    <t>Мухин Дмитрий Юрьевич</t>
  </si>
  <si>
    <t>(3462)70-05-56</t>
  </si>
  <si>
    <t>Индивидуальный предприниматель Мухин Дмитрий Юрьевич
ИП Мухин Д.Ю.
Студия танца и фитнеса Quick Silver Studio</t>
  </si>
  <si>
    <t>Юности
50 лет ВЛКСМ</t>
  </si>
  <si>
    <t>50 лет ВЛКСМ</t>
  </si>
  <si>
    <t>д. 4/2</t>
  </si>
  <si>
    <t>д. 8
д. 4/2</t>
  </si>
  <si>
    <t>с 8-00 до 23-00</t>
  </si>
  <si>
    <t>vk.com/quicksilverstudio</t>
  </si>
  <si>
    <t>83462700556@mail.ru</t>
  </si>
  <si>
    <t>Энгельса</t>
  </si>
  <si>
    <t>д. 6/2, оф. 403</t>
  </si>
  <si>
    <t>(3462)44-33-11
(3462)72-68-68</t>
  </si>
  <si>
    <t>break.master.tokyo@mail.ru</t>
  </si>
  <si>
    <t xml:space="preserve">                                                                         Реестр действующих негосударственных организаций (СОНКО, ИП, ООО) в сфере культуры в городе Сургуте Ханты - Мансийского автономного округа - Югры</t>
  </si>
  <si>
    <t>МОО</t>
  </si>
  <si>
    <t>1168600050618</t>
  </si>
  <si>
    <t>Италмасова Зульфира Тимерхановна</t>
  </si>
  <si>
    <t>ХМАО-Югра</t>
  </si>
  <si>
    <t>д. 4 корпус Б</t>
  </si>
  <si>
    <t>(3462)61-03-58</t>
  </si>
  <si>
    <t>kurai601001@mail.ru</t>
  </si>
  <si>
    <t>октябрь
2018 года</t>
  </si>
  <si>
    <t>Организация деятельности клубных формирований и формирований самодеятельного народного творчества</t>
  </si>
  <si>
    <t>Обучение национальным танцам</t>
  </si>
  <si>
    <t>Иосифа Каролинского
проспект Комсомольский</t>
  </si>
  <si>
    <t>д. 16
д. 13</t>
  </si>
  <si>
    <t>январь
2019 года</t>
  </si>
  <si>
    <t>Местная общественная организация "Башкирская национально-культурная автономия г. Сургута"
МОО БНКА г. Сургута</t>
  </si>
  <si>
    <t>Автономная некоммерческая организация "Летучий театр"
АНО "Летучий театр"</t>
  </si>
  <si>
    <t>1188600001732</t>
  </si>
  <si>
    <t>Евдокимов Виктор Юрьевич</t>
  </si>
  <si>
    <t>teatrovolante@gmail.com</t>
  </si>
  <si>
    <t>vk.com/letuchiyteatr</t>
  </si>
  <si>
    <t>mail@kinougra.ru</t>
  </si>
  <si>
    <t>safronovayugra@mail.ru</t>
  </si>
  <si>
    <t>Наименование предоставляемых услуг в сфере культуры</t>
  </si>
  <si>
    <t>Индивидуальный предприниматель Немец Иван Валерьевич
ИП Немец И.В.
Ивент-агентство "Активный отдых"</t>
  </si>
  <si>
    <t>Индивидуальный предприниматель Утетледова Гульнара Серикбаевна
ИП Утетледова Г.С.
Агентство праздника "Ассорти"</t>
  </si>
  <si>
    <t>Индивидуальный предприниматель Сафронова Александра Владимировна
ИП Сафронова А.В.
Школа творчества "Счастливый Художник" и "5 Королевств"</t>
  </si>
  <si>
    <t>info@mfc-surgut.ru</t>
  </si>
  <si>
    <t>Ваховский Олег Викторович</t>
  </si>
  <si>
    <t>Васясин Алексей Валентинович</t>
  </si>
  <si>
    <t>Пуртов Дмитрий Геннадьевич</t>
  </si>
  <si>
    <t>Общество с ограниченной ответственностью Многопрофильный центр оценки квалификаций
ООО "Многопрофильный центр оценки квалификаций"</t>
  </si>
  <si>
    <t>Автономное учреждение Ханты-Мансийского автономного округа — Югры "Югорский кинопрокат"
АУ "Югорский кинопрокат"</t>
  </si>
  <si>
    <t>Региональная общественная организация Ханты-Мансийского автономного округа - Югры Центр развития личности "Шаг вперед"
РОО ХМАО-Югры ЦРЛ "Шаг вперед"</t>
  </si>
  <si>
    <t>Ибрагимов Ровшан Ханлар Оглы</t>
  </si>
  <si>
    <t>Соловьев Ярослав Сергеевич</t>
  </si>
  <si>
    <t>Фесюк Анна Александровна</t>
  </si>
  <si>
    <t>319861700008923</t>
  </si>
  <si>
    <t>д. 33/1</t>
  </si>
  <si>
    <t>Общество с ограниченной ответственностью "КОРПОРАЦИЯ С"
ООО "КОРПОРАЦИЯ С"</t>
  </si>
  <si>
    <t>сентябрь
2019 года</t>
  </si>
  <si>
    <t>06.11.2013</t>
  </si>
  <si>
    <t>Сомов Игнатий Андреевич</t>
  </si>
  <si>
    <t>д. 17</t>
  </si>
  <si>
    <t>(982)413-28-66</t>
  </si>
  <si>
    <t>Деятельность в области исполнительских искусств, деятельность учреждений клубного типа</t>
  </si>
  <si>
    <t>Обучение театральному мастерству, хореографии</t>
  </si>
  <si>
    <t>30.11.2010</t>
  </si>
  <si>
    <t>Региональная общественная организация Ханты-Мансийского автономного округа - Югры "Чувашский национально-культурный центр "Туслах" ("Дружба")
РОО ХМАО-Югры "Чувашский национально-культурный центр "Туслах" ("Дружба")</t>
  </si>
  <si>
    <t>Толстова Татьяна Юрьевна</t>
  </si>
  <si>
    <t>Геологическая</t>
  </si>
  <si>
    <t>д. 15/1, кв. 313</t>
  </si>
  <si>
    <t>Деятельность в области художественного творчества, исполнительских искусств</t>
  </si>
  <si>
    <t>861708394202</t>
  </si>
  <si>
    <t>декабрь 2019 года</t>
  </si>
  <si>
    <t>(9090)46-88-72</t>
  </si>
  <si>
    <t>tolstova-31@mail.ru</t>
  </si>
  <si>
    <t>tuslaxsurgut.ucitizen.ru</t>
  </si>
  <si>
    <t>Региональная общественная организация "Деятели культуры и искусства ХМАО-Югры"
РОО "Деятели культуры и искусства ХМАО-Югры"</t>
  </si>
  <si>
    <t>29.05.2008</t>
  </si>
  <si>
    <t>д. 3, офис 101</t>
  </si>
  <si>
    <t>Деятельность творческая, деятельность
в области искусства и организации
развлечений</t>
  </si>
  <si>
    <t>Региональная общественная организация "Филармоническое общество Югры"
РОО "Филармоническое общество Югры"</t>
  </si>
  <si>
    <t>март 2019 года</t>
  </si>
  <si>
    <t>18.01.2013</t>
  </si>
  <si>
    <t>д. 18</t>
  </si>
  <si>
    <t>Обучение игре на музыкальных инструментах, вокалу</t>
  </si>
  <si>
    <t>ugramusic.com</t>
  </si>
  <si>
    <t>Ганущак Николай Васильевич</t>
  </si>
  <si>
    <t>19.04.2003</t>
  </si>
  <si>
    <t>Сургутский городской  фонд развития словесности "Словесность"
ОО "Сургутский фонд "Словесность"</t>
  </si>
  <si>
    <t>ОО</t>
  </si>
  <si>
    <t>Проведение творческих встреч, вечеров и презентаций; организация клубной, выставочной и концертной деятельности</t>
  </si>
  <si>
    <t>Деятельность прочих общественных
организаций, не включенных в другие
группировки</t>
  </si>
  <si>
    <t>Деятельность учреждений культуры и
искусства</t>
  </si>
  <si>
    <t>Занятия вокалом</t>
  </si>
  <si>
    <t>(3462)65-08-18</t>
  </si>
  <si>
    <t>Занятия хореографией</t>
  </si>
  <si>
    <t>Индивидуальный предприниматель Зубко Александр Сергеевич
ИП Зубко А.С.</t>
  </si>
  <si>
    <t>22.07.2019</t>
  </si>
  <si>
    <t>Зубко Александр Сергеевич</t>
  </si>
  <si>
    <t>Деятельность учреждений клубного
типа: клубов, дворцов и домов культуры,
домов народного творчества</t>
  </si>
  <si>
    <t>(9090)38-67-67</t>
  </si>
  <si>
    <t>д. 44 а</t>
  </si>
  <si>
    <t>pavsurgut@mail.ru</t>
  </si>
  <si>
    <t>Региональная общественная организация Ханты-Мансийского автономного округа - Югры Центр сохранения и развития культуры "Русские традиции"
РОО ХМАО-Югры "Русские традиции"</t>
  </si>
  <si>
    <t>февраль 2020 года</t>
  </si>
  <si>
    <t>17.01.2020</t>
  </si>
  <si>
    <t>Коленченко Валентин Николаевич</t>
  </si>
  <si>
    <t>Сургутский район, пгт. Барсово</t>
  </si>
  <si>
    <t>Мостостроителей</t>
  </si>
  <si>
    <t>д. 5</t>
  </si>
  <si>
    <t>Проведение мероприятий</t>
  </si>
  <si>
    <t>Деятельность зрелищно-
развлекательная</t>
  </si>
  <si>
    <t>khanzhinDA@gmail.com</t>
  </si>
  <si>
    <t>ru_language@surgpu.ru</t>
  </si>
  <si>
    <t>safronovayugra@mail.ru
ogoniek@yandex.ru</t>
  </si>
  <si>
    <t>Черняк Яков Соломонович</t>
  </si>
  <si>
    <t>ugramusic@mail.ru</t>
  </si>
  <si>
    <t>s.ignat@list.ru</t>
  </si>
  <si>
    <t>Индивидуальный предприниматель Мартынова Светлана Анатольевна
ИП Мартынова С.А.</t>
  </si>
  <si>
    <t>июль 2020 года</t>
  </si>
  <si>
    <t>Мартынова Светлана Анатольевна</t>
  </si>
  <si>
    <t>04.08.2010</t>
  </si>
  <si>
    <t>Индивидуальный предприниматель Тайлакова Екатерина Сергеевна
ИП Тайлакова Е.С.</t>
  </si>
  <si>
    <t>Тайлакова Екатерина Сергеевна</t>
  </si>
  <si>
    <t>19.12.2017</t>
  </si>
  <si>
    <t>Деятельность учреждений в области художественного творчества</t>
  </si>
  <si>
    <t>Сайнецкая Наталья Николаевна</t>
  </si>
  <si>
    <t>25.04.2017</t>
  </si>
  <si>
    <t>Индивидуальный предприниматель Станкевич Анна Владимировна
ИП Станкевич А.В.</t>
  </si>
  <si>
    <t>Станкевич Анна Владимировна</t>
  </si>
  <si>
    <t>06.03.2017</t>
  </si>
  <si>
    <t>Индивидуальный предприниматель Сомов Игнатий Андреевич
ИП Сомов И.А.</t>
  </si>
  <si>
    <t>27.12.2016</t>
  </si>
  <si>
    <t>Общество с ограниченной ответственность Центр дополнительного образования и коррекции "ЛОГОРИТМ"
ООО ЦДОК "ЛОГОРИТМ"</t>
  </si>
  <si>
    <t>05.05.2014</t>
  </si>
  <si>
    <t>Токарева Ирина Ивановна</t>
  </si>
  <si>
    <t>Дзержинского</t>
  </si>
  <si>
    <t>13.09.2016</t>
  </si>
  <si>
    <t>Гагарина</t>
  </si>
  <si>
    <t>д. 8</t>
  </si>
  <si>
    <t>д. 8 корпус 1</t>
  </si>
  <si>
    <t>(3462)76-07-68
(3462)53-34-49</t>
  </si>
  <si>
    <t>happybaby86.ru</t>
  </si>
  <si>
    <t>sv0807@mail.ru</t>
  </si>
  <si>
    <t>Проведение экскурсий, мастер-классов</t>
  </si>
  <si>
    <t>с 11-00 до 20-00
кроме понедельника</t>
  </si>
  <si>
    <t>taylakova@mail.ru</t>
  </si>
  <si>
    <t>(929)242-97-59</t>
  </si>
  <si>
    <t>Индивидуальный предприниматель Сайнецкая Наталья Николаевна
ИП Сайнецкая Н.Н.</t>
  </si>
  <si>
    <t>pifagorka86@mail.ru</t>
  </si>
  <si>
    <t>(922)7982065</t>
  </si>
  <si>
    <t>д. 39</t>
  </si>
  <si>
    <t>Постановка театрализованных представлений, занятия вокалом на английском языке</t>
  </si>
  <si>
    <t>surgut.pifagorka.com</t>
  </si>
  <si>
    <t>(922)653-12-40</t>
  </si>
  <si>
    <t>д. 67</t>
  </si>
  <si>
    <t>(3462)76-07-03</t>
  </si>
  <si>
    <t>logoritm86@mail.ru</t>
  </si>
  <si>
    <t>д, 15</t>
  </si>
  <si>
    <t>Ивана Захарова</t>
  </si>
  <si>
    <t>Ивана Захарова
Магистральная</t>
  </si>
  <si>
    <t>д, 15
д. 36</t>
  </si>
  <si>
    <t>Занятия живописью</t>
  </si>
  <si>
    <t>Логоритм,рф</t>
  </si>
  <si>
    <t>(3462)96-21-01</t>
  </si>
  <si>
    <t>Творческая студия, занятия вокалом, актерское мастерство</t>
  </si>
  <si>
    <t>benefit86.ru</t>
  </si>
  <si>
    <t>benefit086@yandex.ru</t>
  </si>
  <si>
    <t>с 10-00 до 20-00
кроме воскресенья</t>
  </si>
  <si>
    <t>д.16, строение 1, пом.ком. 4.XIV.17</t>
  </si>
  <si>
    <t>д. 50 - 25</t>
  </si>
  <si>
    <t>д. 23 - 38</t>
  </si>
  <si>
    <t>Каршин Дмитрий Дмитриевич</t>
  </si>
  <si>
    <t>д. 37</t>
  </si>
  <si>
    <t>д. 20 - 28</t>
  </si>
  <si>
    <t>Злобин Артем Юрьевич</t>
  </si>
  <si>
    <t>д. 25а - 66</t>
  </si>
  <si>
    <t>Кыбукевич Сергей Сергеевич</t>
  </si>
  <si>
    <t>Семена Билецкого</t>
  </si>
  <si>
    <t>д. 6 кв. 299</t>
  </si>
  <si>
    <t>д. 5/1 - 28</t>
  </si>
  <si>
    <t>д. 44, кв. 7</t>
  </si>
  <si>
    <t>д. 10 кв. 31</t>
  </si>
  <si>
    <t>д. 17 этаж 4</t>
  </si>
  <si>
    <t>д. 6 корпус 2 кв. 19</t>
  </si>
  <si>
    <t>972065@mail.ru</t>
  </si>
  <si>
    <t>Вокал: народный, академический, эстрадный;
Хореография народная, эстрадный танец;
Инструментальное исполнение;
Художественное слово.</t>
  </si>
  <si>
    <t>Постановление Администрации города Сургута от 22.06.2020 № 4049 "Об утверждении нормативной стоимости одного часа занятий в расчете на одного занимающегося в 2020 году"</t>
  </si>
  <si>
    <t>Распоряжение Администрации города от 13.11.2019 № 2407 "Об утверждении базовых нормативов затрат, отраслевых корректирующих коэффициентов к базовым нормативам затрат на оказание муниципальных услуг муниципальными бюджетными и автономными учреждениями, находящимися в ведении главного распорядителя бюджетных средств Администрации города Сургута, и о признании утратившими силу некоторых муниципальных правовых актов"</t>
  </si>
  <si>
    <t>(3462)79-72-72
(3462)96-11-12
(912)815-35-61</t>
  </si>
  <si>
    <t>Индивидуальный предприниматель Фесюк Анна Александровна
ИП Фесюк А.А.
Детская школа балета "Lil ballerine"</t>
  </si>
  <si>
    <t>Автономная некоммерческая организация "Артстудия Горды"
АНО "Арт студия Горды"</t>
  </si>
  <si>
    <t>Общество с ограниченной ответственностью "БЕНЕФИТ"
ООО "БЕНЕФИТ"</t>
  </si>
  <si>
    <t>Индивидуальный предприниматель Громов Александр Петрович
ИП Громов А.П.
Студия танца и фитнеса "Tokyo"</t>
  </si>
  <si>
    <t>Глушанина Татьяна Николаевна</t>
  </si>
  <si>
    <t>июнь 2021 года</t>
  </si>
  <si>
    <t>Автономная некоммерческая организация помощи инвалидам студия "Нескучающие ручки"
АНО помощи инвалидам студия "Нескучающие ручки"</t>
  </si>
  <si>
    <t>проезд Взлетный</t>
  </si>
  <si>
    <t>Коробешкина Татьяна Рустемовна</t>
  </si>
  <si>
    <t>https://vk.com/club159515040</t>
  </si>
  <si>
    <t>Изготовление сувениров, изделий народных художественных промыслов, организация досуговых мероприятий</t>
  </si>
  <si>
    <t>Декоративно-прикладное искусство</t>
  </si>
  <si>
    <t>(3462)34-86-34
(922)650-87-31</t>
  </si>
  <si>
    <t>Ульбеков Рафаиль Алиевич</t>
  </si>
  <si>
    <t>Бажова</t>
  </si>
  <si>
    <t>д. 31</t>
  </si>
  <si>
    <t>Местная общественная  организация "Национально-культурная автономия татар города Сургута"
МОО "НКАТ Г.СУРГУТА"</t>
  </si>
  <si>
    <t>(3462)34-49-30
(3462)36-25-50</t>
  </si>
  <si>
    <t>Автономная некоммерческая организация "Украинский культурный центр"
Украинский культурный центр</t>
  </si>
  <si>
    <t>Пухальская Олеся Евгеньевна</t>
  </si>
  <si>
    <t>д. 16 корп. 1</t>
  </si>
  <si>
    <t>(3462)75-22-87
(3462)72-78-67
(904)878-72-57</t>
  </si>
  <si>
    <t>Мирзакадиев Рабазан Касумович</t>
  </si>
  <si>
    <t>Бахилова</t>
  </si>
  <si>
    <t>Деятельность в области культуры и искусства</t>
  </si>
  <si>
    <t>(3462)34-25-67
(932)403-02-59</t>
  </si>
  <si>
    <t>Региональная общественная организация "Дагестанский национально-культурный центр в Ханты-Мансийском автономном округе - Югре"
РОО "ДНКЦ В ХМАО-ЮГРЕ"</t>
  </si>
  <si>
    <t>Общественная организация "Общество охраны памятников истории и культуры в городе Сургуте"
ОО "Общество охраны памятников истории и культуры в городе Сургуте"</t>
  </si>
  <si>
    <t>Мухамедшина Зайнаб Айтбаевна</t>
  </si>
  <si>
    <t>- содействие в охране, эффективном использовании и популяризации культурного наследия;
- осуществление конституционных прав граждан на участие в сохранении культурного наследия;
- проведение общественной независимой экспертизы соблюдения законодательства охраны памятников культуры</t>
  </si>
  <si>
    <t>(3462)24-43-99</t>
  </si>
  <si>
    <t>oopiik-ugra@bk.ru</t>
  </si>
  <si>
    <t>http://voopiik.ucitizen.ru/</t>
  </si>
  <si>
    <t>с 9-00 до 17-00, кроме субботы и воскресенья</t>
  </si>
  <si>
    <t>Кужахметов Рустам Бауыржанович</t>
  </si>
  <si>
    <t>Сосновая</t>
  </si>
  <si>
    <t>Общественная организация "Казахская национально-культурная автономия "Атамекен" города Сургута"
ОО "КНКА "АТАМЕКЕН" ГОРОДА СУРГУТА"</t>
  </si>
  <si>
    <t>rustam-kuzhahmet@mail.ru</t>
  </si>
  <si>
    <t>https://vk.com/club10350059
http://oo-knka-atameken-goroda-surguta.mozello.ru/</t>
  </si>
  <si>
    <t>д. 56/1 к. 1</t>
  </si>
  <si>
    <t>д. 33 к. 53</t>
  </si>
  <si>
    <t>(3462)60-60-02
(3462)23-64-84
(3462)23-64-85</t>
  </si>
  <si>
    <t>Сеидов Азад Рамазан Оглы</t>
  </si>
  <si>
    <t>д. 24 к. 6</t>
  </si>
  <si>
    <t>Общественная организация "Национально-культурная автономия азербайджанцев г. Сургута "Бирлик"
ОО "НКААС "БИРЛИК"</t>
  </si>
  <si>
    <t>(3462)22-38-16</t>
  </si>
  <si>
    <t>https://vk.com/club4791056</t>
  </si>
  <si>
    <t>surgut-birlik@mail.ru</t>
  </si>
  <si>
    <t>Махмудов Бислан Хамидович</t>
  </si>
  <si>
    <t>д. 39 к. 192</t>
  </si>
  <si>
    <t>Сургутская городская местная общественная организация Чечено-Ингушский культурный центр "ВАЙНАХ"
СГМОО ЧИКЦ "ВАЙНАХ"</t>
  </si>
  <si>
    <t>(932)402-73-04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</si>
</sst>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u/>
      <sz val="11"/>
      <color theme="10"/>
      <name val="Calibri"/>
      <family val="2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 applyFill="1" applyAlignment="1">
      <alignment wrapText="1"/>
    </xf>
    <xf numFmtId="2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1" xfId="1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5" fillId="0" borderId="0" xfId="0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49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quotePrefix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1" fillId="0" borderId="2" xfId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.oris@mail.ru" TargetMode="External"/><Relationship Id="rId18" Type="http://schemas.openxmlformats.org/officeDocument/2006/relationships/hyperlink" Target="mailto:rueda_surgut@mail.ru" TargetMode="External"/><Relationship Id="rId26" Type="http://schemas.openxmlformats.org/officeDocument/2006/relationships/hyperlink" Target="mailto:Kii_surgut@mail.ru" TargetMode="External"/><Relationship Id="rId39" Type="http://schemas.openxmlformats.org/officeDocument/2006/relationships/hyperlink" Target="mailto:advance_sid@mail.ru" TargetMode="External"/><Relationship Id="rId21" Type="http://schemas.openxmlformats.org/officeDocument/2006/relationships/hyperlink" Target="http://www.karusel-s.ru/" TargetMode="External"/><Relationship Id="rId34" Type="http://schemas.openxmlformats.org/officeDocument/2006/relationships/hyperlink" Target="mailto:safronovayugra@mail.ru" TargetMode="External"/><Relationship Id="rId42" Type="http://schemas.openxmlformats.org/officeDocument/2006/relationships/hyperlink" Target="mailto:ork-hmao@mail.ru" TargetMode="External"/><Relationship Id="rId47" Type="http://schemas.openxmlformats.org/officeDocument/2006/relationships/hyperlink" Target="https://www.google.com/url?sa=t&amp;rct=j&amp;q=&amp;esrc=s&amp;source=web&amp;cd=1&amp;cad=rja&amp;uact=8&amp;ved=2ahUKEwj95Zaq75LgAhXLGCwKHQc2ATwQFjAAegQICBAB&amp;url=https%3A%2F%2Fvk.com%2Fletuchiyteatr&amp;usg=AOvVaw1i9Fft_vlmALRlTiB159ZP" TargetMode="External"/><Relationship Id="rId50" Type="http://schemas.openxmlformats.org/officeDocument/2006/relationships/hyperlink" Target="mailto:kurai601001@mail.ru" TargetMode="External"/><Relationship Id="rId55" Type="http://schemas.openxmlformats.org/officeDocument/2006/relationships/hyperlink" Target="mailto:safronovayugra@mail.ru" TargetMode="External"/><Relationship Id="rId63" Type="http://schemas.openxmlformats.org/officeDocument/2006/relationships/hyperlink" Target="mailto:taylakova@mail.ru" TargetMode="External"/><Relationship Id="rId68" Type="http://schemas.openxmlformats.org/officeDocument/2006/relationships/hyperlink" Target="mailto:972065@mail.ru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mailto:break.master.tokyo@mail.ru" TargetMode="External"/><Relationship Id="rId71" Type="http://schemas.openxmlformats.org/officeDocument/2006/relationships/hyperlink" Target="http://voopiik.ucitizen.ru/" TargetMode="External"/><Relationship Id="rId2" Type="http://schemas.openxmlformats.org/officeDocument/2006/relationships/hyperlink" Target="http://www.deti.mfc-group.ru/" TargetMode="External"/><Relationship Id="rId16" Type="http://schemas.openxmlformats.org/officeDocument/2006/relationships/hyperlink" Target="mailto:melisa_moris@mail.ru" TargetMode="External"/><Relationship Id="rId29" Type="http://schemas.openxmlformats.org/officeDocument/2006/relationships/hyperlink" Target="mailto:aktiv86@bk.ru" TargetMode="External"/><Relationship Id="rId11" Type="http://schemas.openxmlformats.org/officeDocument/2006/relationships/hyperlink" Target="mailto:nik_show_surgut@mail.ru" TargetMode="External"/><Relationship Id="rId24" Type="http://schemas.openxmlformats.org/officeDocument/2006/relationships/hyperlink" Target="mailto:hsurgut@mail.ru" TargetMode="External"/><Relationship Id="rId32" Type="http://schemas.openxmlformats.org/officeDocument/2006/relationships/hyperlink" Target="mailto:gruberg@mail.ru" TargetMode="External"/><Relationship Id="rId37" Type="http://schemas.openxmlformats.org/officeDocument/2006/relationships/hyperlink" Target="mailto:gorda-ne@mail.ru" TargetMode="External"/><Relationship Id="rId40" Type="http://schemas.openxmlformats.org/officeDocument/2006/relationships/hyperlink" Target="mailto:natasha230886@mail.ru" TargetMode="External"/><Relationship Id="rId45" Type="http://schemas.openxmlformats.org/officeDocument/2006/relationships/hyperlink" Target="mailto:info@mfc-surgut.ru" TargetMode="External"/><Relationship Id="rId53" Type="http://schemas.openxmlformats.org/officeDocument/2006/relationships/hyperlink" Target="http://tuslaxsurgut.ucitizen.ru/" TargetMode="External"/><Relationship Id="rId58" Type="http://schemas.openxmlformats.org/officeDocument/2006/relationships/hyperlink" Target="mailto:ru_language@surgpu.ru" TargetMode="External"/><Relationship Id="rId66" Type="http://schemas.openxmlformats.org/officeDocument/2006/relationships/hyperlink" Target="mailto:logoritm86@mail.ru" TargetMode="External"/><Relationship Id="rId74" Type="http://schemas.openxmlformats.org/officeDocument/2006/relationships/hyperlink" Target="https://vk.com/club4791056" TargetMode="External"/><Relationship Id="rId5" Type="http://schemas.openxmlformats.org/officeDocument/2006/relationships/hyperlink" Target="mailto:609016@mail.ru" TargetMode="External"/><Relationship Id="rId15" Type="http://schemas.openxmlformats.org/officeDocument/2006/relationships/hyperlink" Target="http://www.list-org.com/go.php?site=6997675" TargetMode="External"/><Relationship Id="rId23" Type="http://schemas.openxmlformats.org/officeDocument/2006/relationships/hyperlink" Target="mailto:kassaugra@yandex.ru" TargetMode="External"/><Relationship Id="rId28" Type="http://schemas.openxmlformats.org/officeDocument/2006/relationships/hyperlink" Target="mailto:670074@inbox.ru" TargetMode="External"/><Relationship Id="rId36" Type="http://schemas.openxmlformats.org/officeDocument/2006/relationships/hyperlink" Target="mailto:romantic.sound@mail.ru" TargetMode="External"/><Relationship Id="rId49" Type="http://schemas.openxmlformats.org/officeDocument/2006/relationships/hyperlink" Target="mailto:mail@kinougra.ru" TargetMode="External"/><Relationship Id="rId57" Type="http://schemas.openxmlformats.org/officeDocument/2006/relationships/hyperlink" Target="mailto:khanzhinDA@gmail.com" TargetMode="External"/><Relationship Id="rId61" Type="http://schemas.openxmlformats.org/officeDocument/2006/relationships/hyperlink" Target="mailto:s.ignat@list.ru" TargetMode="External"/><Relationship Id="rId10" Type="http://schemas.openxmlformats.org/officeDocument/2006/relationships/hyperlink" Target="mailto:312-519@mail.ru" TargetMode="External"/><Relationship Id="rId19" Type="http://schemas.openxmlformats.org/officeDocument/2006/relationships/hyperlink" Target="https://vk.com/public38327466" TargetMode="External"/><Relationship Id="rId31" Type="http://schemas.openxmlformats.org/officeDocument/2006/relationships/hyperlink" Target="mailto:618041@mail.ru" TargetMode="External"/><Relationship Id="rId44" Type="http://schemas.openxmlformats.org/officeDocument/2006/relationships/hyperlink" Target="mailto:83462700556@mail.ru" TargetMode="External"/><Relationship Id="rId52" Type="http://schemas.openxmlformats.org/officeDocument/2006/relationships/hyperlink" Target="mailto:tolstova-31@mail.ru" TargetMode="External"/><Relationship Id="rId60" Type="http://schemas.openxmlformats.org/officeDocument/2006/relationships/hyperlink" Target="mailto:s.ignat@list.ru" TargetMode="External"/><Relationship Id="rId65" Type="http://schemas.openxmlformats.org/officeDocument/2006/relationships/hyperlink" Target="http://surgut.pifagorka.com/" TargetMode="External"/><Relationship Id="rId73" Type="http://schemas.openxmlformats.org/officeDocument/2006/relationships/hyperlink" Target="https://vk.com/club10350059" TargetMode="External"/><Relationship Id="rId4" Type="http://schemas.openxmlformats.org/officeDocument/2006/relationships/hyperlink" Target="http://www.deti.mfc-group.ru/" TargetMode="External"/><Relationship Id="rId9" Type="http://schemas.openxmlformats.org/officeDocument/2006/relationships/hyperlink" Target="mailto:surgut@todes.ru" TargetMode="External"/><Relationship Id="rId14" Type="http://schemas.openxmlformats.org/officeDocument/2006/relationships/hyperlink" Target="mailto:nika-tf@mail.ru" TargetMode="External"/><Relationship Id="rId22" Type="http://schemas.openxmlformats.org/officeDocument/2006/relationships/hyperlink" Target="mailto:natasha230886@mail.ru" TargetMode="External"/><Relationship Id="rId27" Type="http://schemas.openxmlformats.org/officeDocument/2006/relationships/hyperlink" Target="mailto:btl-prazdnik@yandex.ru" TargetMode="External"/><Relationship Id="rId30" Type="http://schemas.openxmlformats.org/officeDocument/2006/relationships/hyperlink" Target="http://www.event-surgut.ru/" TargetMode="External"/><Relationship Id="rId35" Type="http://schemas.openxmlformats.org/officeDocument/2006/relationships/hyperlink" Target="https://romantic-sound.ru/" TargetMode="External"/><Relationship Id="rId43" Type="http://schemas.openxmlformats.org/officeDocument/2006/relationships/hyperlink" Target="mailto:firerm@mail.ru" TargetMode="External"/><Relationship Id="rId48" Type="http://schemas.openxmlformats.org/officeDocument/2006/relationships/hyperlink" Target="mailto:info@cinemapark.ru" TargetMode="External"/><Relationship Id="rId56" Type="http://schemas.openxmlformats.org/officeDocument/2006/relationships/hyperlink" Target="mailto:pavsurgut@mail.ru" TargetMode="External"/><Relationship Id="rId64" Type="http://schemas.openxmlformats.org/officeDocument/2006/relationships/hyperlink" Target="mailto:pifagorka86@mail.ru" TargetMode="External"/><Relationship Id="rId69" Type="http://schemas.openxmlformats.org/officeDocument/2006/relationships/hyperlink" Target="https://vk.com/club159515040" TargetMode="External"/><Relationship Id="rId8" Type="http://schemas.openxmlformats.org/officeDocument/2006/relationships/hyperlink" Target="http://www.todes.ru/" TargetMode="External"/><Relationship Id="rId51" Type="http://schemas.openxmlformats.org/officeDocument/2006/relationships/hyperlink" Target="mailto:safronovayugra@mail.ru" TargetMode="External"/><Relationship Id="rId72" Type="http://schemas.openxmlformats.org/officeDocument/2006/relationships/hyperlink" Target="mailto:rustam-kuzhahmet@mail.ru" TargetMode="External"/><Relationship Id="rId3" Type="http://schemas.openxmlformats.org/officeDocument/2006/relationships/hyperlink" Target="mailto:info@mfc-surgut.ru" TargetMode="External"/><Relationship Id="rId12" Type="http://schemas.openxmlformats.org/officeDocument/2006/relationships/hyperlink" Target="mailto:info@talentcenter.ru" TargetMode="External"/><Relationship Id="rId17" Type="http://schemas.openxmlformats.org/officeDocument/2006/relationships/hyperlink" Target="http://go.mail.ru/redir?via_page=1&amp;type=sr&amp;redir=eJzLKCkpKLbS1y_L1kvOz9UvKk1NSYwvLi1KLy1hYDA0NTK1MDGzNDVnOGq-yGmtflJhnrXl59wzN48CACf8FLI" TargetMode="External"/><Relationship Id="rId25" Type="http://schemas.openxmlformats.org/officeDocument/2006/relationships/hyperlink" Target="mailto:dansway@mail.ru" TargetMode="External"/><Relationship Id="rId33" Type="http://schemas.openxmlformats.org/officeDocument/2006/relationships/hyperlink" Target="mailto:safronovayugra@mail.ru" TargetMode="External"/><Relationship Id="rId38" Type="http://schemas.openxmlformats.org/officeDocument/2006/relationships/hyperlink" Target="http://advance-surgut.ru/" TargetMode="External"/><Relationship Id="rId46" Type="http://schemas.openxmlformats.org/officeDocument/2006/relationships/hyperlink" Target="mailto:teatrovolante@gmail.com" TargetMode="External"/><Relationship Id="rId59" Type="http://schemas.openxmlformats.org/officeDocument/2006/relationships/hyperlink" Target="mailto:ugramusic@mail.ru" TargetMode="External"/><Relationship Id="rId67" Type="http://schemas.openxmlformats.org/officeDocument/2006/relationships/hyperlink" Target="mailto:benefit086@yandex.ru" TargetMode="External"/><Relationship Id="rId20" Type="http://schemas.openxmlformats.org/officeDocument/2006/relationships/hyperlink" Target="mailto:perchenko.al@yandex.ru" TargetMode="External"/><Relationship Id="rId41" Type="http://schemas.openxmlformats.org/officeDocument/2006/relationships/hyperlink" Target="mailto:surgut@lilballerine.ru" TargetMode="External"/><Relationship Id="rId54" Type="http://schemas.openxmlformats.org/officeDocument/2006/relationships/hyperlink" Target="mailto:safronovayugra@mail.ru" TargetMode="External"/><Relationship Id="rId62" Type="http://schemas.openxmlformats.org/officeDocument/2006/relationships/hyperlink" Target="mailto:sv0807@mail.ru" TargetMode="External"/><Relationship Id="rId70" Type="http://schemas.openxmlformats.org/officeDocument/2006/relationships/hyperlink" Target="mailto:oopiik-ugra@bk.ru" TargetMode="External"/><Relationship Id="rId75" Type="http://schemas.openxmlformats.org/officeDocument/2006/relationships/hyperlink" Target="mailto:surgut-birlik@mail.ru" TargetMode="External"/><Relationship Id="rId1" Type="http://schemas.openxmlformats.org/officeDocument/2006/relationships/hyperlink" Target="mailto:kamerton_hall@mail.ru" TargetMode="External"/><Relationship Id="rId6" Type="http://schemas.openxmlformats.org/officeDocument/2006/relationships/hyperlink" Target="https://graffitishkola.ru/surgu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73"/>
  <sheetViews>
    <sheetView tabSelected="1" view="pageBreakPreview" topLeftCell="AG53" zoomScaleNormal="100" zoomScaleSheetLayoutView="100" workbookViewId="0">
      <selection activeCell="AO55" sqref="AO55"/>
    </sheetView>
  </sheetViews>
  <sheetFormatPr defaultRowHeight="15" x14ac:dyDescent="0.25"/>
  <cols>
    <col min="1" max="1" width="10.28515625" style="21" bestFit="1" customWidth="1"/>
    <col min="2" max="2" width="10.42578125" style="21" customWidth="1"/>
    <col min="3" max="3" width="12" style="21" customWidth="1"/>
    <col min="4" max="4" width="11.28515625" style="21" customWidth="1"/>
    <col min="5" max="5" width="13.85546875" style="21" customWidth="1"/>
    <col min="6" max="6" width="15.7109375" style="21" customWidth="1"/>
    <col min="7" max="7" width="16.85546875" style="21" customWidth="1"/>
    <col min="8" max="8" width="12.42578125" style="21" customWidth="1"/>
    <col min="9" max="9" width="15.7109375" style="21" customWidth="1"/>
    <col min="10" max="10" width="13.85546875" style="21" customWidth="1"/>
    <col min="11" max="11" width="12.7109375" style="21" customWidth="1"/>
    <col min="12" max="12" width="10.7109375" style="21" customWidth="1"/>
    <col min="13" max="13" width="11.140625" style="21" customWidth="1"/>
    <col min="14" max="14" width="12.5703125" style="21" customWidth="1"/>
    <col min="15" max="15" width="15.140625" style="21" customWidth="1"/>
    <col min="16" max="16" width="12.140625" style="21" customWidth="1"/>
    <col min="17" max="17" width="13.42578125" style="21" customWidth="1"/>
    <col min="18" max="18" width="14.140625" style="21" customWidth="1"/>
    <col min="19" max="20" width="11.85546875" style="21" customWidth="1"/>
    <col min="21" max="23" width="11.42578125" style="21" customWidth="1"/>
    <col min="24" max="24" width="13.28515625" style="21" customWidth="1"/>
    <col min="25" max="25" width="14.42578125" style="21" customWidth="1"/>
    <col min="26" max="27" width="11.42578125" style="21" customWidth="1"/>
    <col min="28" max="28" width="23.140625" style="21" customWidth="1"/>
    <col min="29" max="29" width="18.28515625" style="21" customWidth="1"/>
    <col min="30" max="30" width="19.28515625" style="21" customWidth="1"/>
    <col min="31" max="31" width="14.7109375" style="21" customWidth="1"/>
    <col min="32" max="34" width="18" style="21" customWidth="1"/>
    <col min="35" max="36" width="14.85546875" style="21" customWidth="1"/>
    <col min="37" max="37" width="17.85546875" style="21" customWidth="1"/>
    <col min="38" max="38" width="16.42578125" style="21" customWidth="1"/>
    <col min="39" max="39" width="14.42578125" style="21" customWidth="1"/>
    <col min="40" max="40" width="12.7109375" style="21" customWidth="1"/>
    <col min="41" max="41" width="11.28515625" style="21" customWidth="1"/>
    <col min="42" max="16384" width="9.140625" style="21"/>
  </cols>
  <sheetData>
    <row r="2" spans="1:41" s="14" customFormat="1" ht="15.75" x14ac:dyDescent="0.25">
      <c r="L2" s="43" t="s">
        <v>23</v>
      </c>
      <c r="M2" s="43"/>
      <c r="N2" s="43"/>
      <c r="O2" s="43"/>
      <c r="P2" s="43"/>
      <c r="Q2" s="43"/>
      <c r="AE2" s="43" t="s">
        <v>25</v>
      </c>
      <c r="AF2" s="43"/>
      <c r="AL2" s="43" t="s">
        <v>34</v>
      </c>
      <c r="AM2" s="43"/>
      <c r="AN2" s="43"/>
      <c r="AO2" s="43"/>
    </row>
    <row r="3" spans="1:41" s="14" customFormat="1" ht="15.75" x14ac:dyDescent="0.25">
      <c r="L3" s="43" t="s">
        <v>24</v>
      </c>
      <c r="M3" s="43"/>
      <c r="N3" s="43"/>
      <c r="O3" s="43"/>
      <c r="P3" s="43"/>
      <c r="Q3" s="43"/>
    </row>
    <row r="4" spans="1:41" s="27" customFormat="1" ht="21" customHeight="1" x14ac:dyDescent="0.25">
      <c r="A4" s="41" t="s">
        <v>463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</row>
    <row r="5" spans="1:41" s="27" customFormat="1" ht="21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</row>
    <row r="6" spans="1:41" s="1" customFormat="1" ht="26.25" customHeight="1" x14ac:dyDescent="0.2">
      <c r="A6" s="42" t="s">
        <v>0</v>
      </c>
      <c r="B6" s="42" t="s">
        <v>45</v>
      </c>
      <c r="C6" s="42" t="s">
        <v>46</v>
      </c>
      <c r="D6" s="42" t="s">
        <v>47</v>
      </c>
      <c r="E6" s="42" t="s">
        <v>35</v>
      </c>
      <c r="F6" s="42" t="s">
        <v>26</v>
      </c>
      <c r="G6" s="42" t="s">
        <v>27</v>
      </c>
      <c r="H6" s="42" t="s">
        <v>33</v>
      </c>
      <c r="I6" s="42" t="s">
        <v>2</v>
      </c>
      <c r="J6" s="42" t="s">
        <v>40</v>
      </c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 t="s">
        <v>41</v>
      </c>
      <c r="W6" s="42"/>
      <c r="X6" s="42"/>
      <c r="Y6" s="42"/>
      <c r="Z6" s="42"/>
      <c r="AA6" s="42"/>
      <c r="AB6" s="42" t="s">
        <v>48</v>
      </c>
      <c r="AC6" s="42" t="s">
        <v>485</v>
      </c>
      <c r="AD6" s="42" t="s">
        <v>28</v>
      </c>
      <c r="AE6" s="42" t="s">
        <v>38</v>
      </c>
      <c r="AF6" s="42"/>
      <c r="AG6" s="42" t="s">
        <v>43</v>
      </c>
      <c r="AH6" s="42" t="s">
        <v>42</v>
      </c>
      <c r="AI6" s="44" t="s">
        <v>44</v>
      </c>
      <c r="AJ6" s="44"/>
      <c r="AK6" s="44"/>
      <c r="AL6" s="44"/>
      <c r="AM6" s="44"/>
      <c r="AN6" s="45" t="s">
        <v>30</v>
      </c>
      <c r="AO6" s="45" t="s">
        <v>29</v>
      </c>
    </row>
    <row r="7" spans="1:41" s="1" customFormat="1" ht="23.25" customHeight="1" x14ac:dyDescent="0.2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 t="s">
        <v>20</v>
      </c>
      <c r="AJ7" s="42"/>
      <c r="AK7" s="42" t="s">
        <v>19</v>
      </c>
      <c r="AL7" s="42"/>
      <c r="AM7" s="42"/>
      <c r="AN7" s="45"/>
      <c r="AO7" s="45"/>
    </row>
    <row r="8" spans="1:41" s="1" customFormat="1" ht="39.75" customHeight="1" x14ac:dyDescent="0.2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 t="s">
        <v>21</v>
      </c>
      <c r="AJ8" s="42" t="s">
        <v>1</v>
      </c>
      <c r="AK8" s="42" t="s">
        <v>32</v>
      </c>
      <c r="AL8" s="42" t="s">
        <v>22</v>
      </c>
      <c r="AM8" s="42"/>
      <c r="AN8" s="45"/>
      <c r="AO8" s="45"/>
    </row>
    <row r="9" spans="1:41" s="1" customFormat="1" ht="30.75" customHeight="1" x14ac:dyDescent="0.2">
      <c r="A9" s="42"/>
      <c r="B9" s="42"/>
      <c r="C9" s="42"/>
      <c r="D9" s="42"/>
      <c r="E9" s="42"/>
      <c r="F9" s="42"/>
      <c r="G9" s="42"/>
      <c r="H9" s="42"/>
      <c r="I9" s="42"/>
      <c r="J9" s="42" t="s">
        <v>39</v>
      </c>
      <c r="K9" s="42"/>
      <c r="L9" s="42"/>
      <c r="M9" s="42"/>
      <c r="N9" s="42"/>
      <c r="O9" s="42" t="s">
        <v>4</v>
      </c>
      <c r="P9" s="42"/>
      <c r="Q9" s="42"/>
      <c r="R9" s="42" t="s">
        <v>5</v>
      </c>
      <c r="S9" s="42" t="s">
        <v>6</v>
      </c>
      <c r="T9" s="42" t="s">
        <v>7</v>
      </c>
      <c r="U9" s="42" t="s">
        <v>8</v>
      </c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 t="s">
        <v>21</v>
      </c>
      <c r="AM9" s="42" t="s">
        <v>1</v>
      </c>
      <c r="AN9" s="45"/>
      <c r="AO9" s="45"/>
    </row>
    <row r="10" spans="1:41" s="1" customFormat="1" ht="168" customHeight="1" x14ac:dyDescent="0.2">
      <c r="A10" s="42"/>
      <c r="B10" s="42"/>
      <c r="C10" s="42"/>
      <c r="D10" s="42"/>
      <c r="E10" s="42"/>
      <c r="F10" s="42"/>
      <c r="G10" s="42"/>
      <c r="H10" s="42"/>
      <c r="I10" s="42"/>
      <c r="J10" s="19" t="s">
        <v>9</v>
      </c>
      <c r="K10" s="19" t="s">
        <v>10</v>
      </c>
      <c r="L10" s="19" t="s">
        <v>11</v>
      </c>
      <c r="M10" s="19" t="s">
        <v>3</v>
      </c>
      <c r="N10" s="19" t="s">
        <v>31</v>
      </c>
      <c r="O10" s="19" t="s">
        <v>12</v>
      </c>
      <c r="P10" s="19" t="s">
        <v>3</v>
      </c>
      <c r="Q10" s="19" t="s">
        <v>31</v>
      </c>
      <c r="R10" s="42"/>
      <c r="S10" s="42"/>
      <c r="T10" s="42"/>
      <c r="U10" s="42"/>
      <c r="V10" s="19" t="s">
        <v>13</v>
      </c>
      <c r="W10" s="19" t="s">
        <v>14</v>
      </c>
      <c r="X10" s="19" t="s">
        <v>15</v>
      </c>
      <c r="Y10" s="19" t="s">
        <v>18</v>
      </c>
      <c r="Z10" s="19" t="s">
        <v>16</v>
      </c>
      <c r="AA10" s="19" t="s">
        <v>17</v>
      </c>
      <c r="AB10" s="42"/>
      <c r="AC10" s="42"/>
      <c r="AD10" s="42"/>
      <c r="AE10" s="19" t="s">
        <v>36</v>
      </c>
      <c r="AF10" s="19" t="s">
        <v>37</v>
      </c>
      <c r="AG10" s="42"/>
      <c r="AH10" s="42"/>
      <c r="AI10" s="42"/>
      <c r="AJ10" s="42"/>
      <c r="AK10" s="42"/>
      <c r="AL10" s="42"/>
      <c r="AM10" s="42"/>
      <c r="AN10" s="45"/>
      <c r="AO10" s="45"/>
    </row>
    <row r="11" spans="1:41" s="1" customFormat="1" ht="12.75" x14ac:dyDescent="0.2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  <c r="K11" s="19">
        <v>11</v>
      </c>
      <c r="L11" s="19">
        <v>12</v>
      </c>
      <c r="M11" s="19">
        <v>13</v>
      </c>
      <c r="N11" s="19">
        <v>14</v>
      </c>
      <c r="O11" s="19">
        <v>15</v>
      </c>
      <c r="P11" s="19">
        <v>16</v>
      </c>
      <c r="Q11" s="19">
        <v>17</v>
      </c>
      <c r="R11" s="19">
        <v>18</v>
      </c>
      <c r="S11" s="19">
        <v>19</v>
      </c>
      <c r="T11" s="19">
        <v>20</v>
      </c>
      <c r="U11" s="19">
        <v>21</v>
      </c>
      <c r="V11" s="19">
        <v>22</v>
      </c>
      <c r="W11" s="19">
        <v>23</v>
      </c>
      <c r="X11" s="19">
        <v>24</v>
      </c>
      <c r="Y11" s="19">
        <v>25</v>
      </c>
      <c r="Z11" s="19">
        <v>26</v>
      </c>
      <c r="AA11" s="19">
        <v>27</v>
      </c>
      <c r="AB11" s="19">
        <v>28</v>
      </c>
      <c r="AC11" s="19">
        <v>29</v>
      </c>
      <c r="AD11" s="19">
        <v>30</v>
      </c>
      <c r="AE11" s="19">
        <v>31</v>
      </c>
      <c r="AF11" s="19">
        <v>32</v>
      </c>
      <c r="AG11" s="19">
        <v>33</v>
      </c>
      <c r="AH11" s="19">
        <v>34</v>
      </c>
      <c r="AI11" s="19">
        <v>44</v>
      </c>
      <c r="AJ11" s="19">
        <v>45</v>
      </c>
      <c r="AK11" s="19">
        <v>47</v>
      </c>
      <c r="AL11" s="19">
        <v>49</v>
      </c>
      <c r="AM11" s="19">
        <v>50</v>
      </c>
      <c r="AN11" s="19">
        <v>51</v>
      </c>
      <c r="AO11" s="19">
        <v>52</v>
      </c>
    </row>
    <row r="12" spans="1:41" s="8" customFormat="1" ht="153" x14ac:dyDescent="0.25">
      <c r="A12" s="19">
        <v>1</v>
      </c>
      <c r="B12" s="19">
        <v>1</v>
      </c>
      <c r="C12" s="19" t="s">
        <v>62</v>
      </c>
      <c r="D12" s="3" t="s">
        <v>63</v>
      </c>
      <c r="E12" s="2" t="s">
        <v>60</v>
      </c>
      <c r="F12" s="3" t="s">
        <v>64</v>
      </c>
      <c r="G12" s="5">
        <v>1028601679314</v>
      </c>
      <c r="H12" s="19">
        <v>8617002073</v>
      </c>
      <c r="I12" s="19" t="s">
        <v>490</v>
      </c>
      <c r="J12" s="20" t="s">
        <v>80</v>
      </c>
      <c r="K12" s="19" t="s">
        <v>53</v>
      </c>
      <c r="L12" s="19">
        <v>628412</v>
      </c>
      <c r="M12" s="19" t="s">
        <v>65</v>
      </c>
      <c r="N12" s="19" t="s">
        <v>83</v>
      </c>
      <c r="O12" s="19" t="s">
        <v>53</v>
      </c>
      <c r="P12" s="19" t="s">
        <v>66</v>
      </c>
      <c r="Q12" s="19" t="s">
        <v>84</v>
      </c>
      <c r="R12" s="19" t="s">
        <v>75</v>
      </c>
      <c r="S12" s="19" t="s">
        <v>67</v>
      </c>
      <c r="T12" s="23" t="s">
        <v>68</v>
      </c>
      <c r="U12" s="19" t="s">
        <v>69</v>
      </c>
      <c r="V12" s="19" t="s">
        <v>134</v>
      </c>
      <c r="W12" s="7" t="s">
        <v>70</v>
      </c>
      <c r="X12" s="19" t="s">
        <v>71</v>
      </c>
      <c r="Y12" s="19" t="s">
        <v>72</v>
      </c>
      <c r="Z12" s="7" t="s">
        <v>73</v>
      </c>
      <c r="AA12" s="19" t="s">
        <v>74</v>
      </c>
      <c r="AB12" s="7" t="s">
        <v>291</v>
      </c>
      <c r="AC12" s="7" t="s">
        <v>240</v>
      </c>
      <c r="AD12" s="20" t="s">
        <v>290</v>
      </c>
      <c r="AE12" s="2">
        <v>79</v>
      </c>
      <c r="AF12" s="19" t="s">
        <v>631</v>
      </c>
      <c r="AG12" s="19" t="s">
        <v>85</v>
      </c>
      <c r="AH12" s="4">
        <f ca="1">(TODAY()-F12)/365</f>
        <v>21.958904109589042</v>
      </c>
      <c r="AI12" s="19"/>
      <c r="AJ12" s="19" t="s">
        <v>423</v>
      </c>
      <c r="AK12" s="19">
        <v>1300</v>
      </c>
      <c r="AL12" s="19"/>
      <c r="AM12" s="19"/>
      <c r="AN12" s="19"/>
      <c r="AO12" s="3">
        <v>43857</v>
      </c>
    </row>
    <row r="13" spans="1:41" s="8" customFormat="1" ht="140.25" x14ac:dyDescent="0.25">
      <c r="A13" s="19">
        <f>A12+1</f>
        <v>2</v>
      </c>
      <c r="B13" s="19"/>
      <c r="C13" s="7" t="s">
        <v>637</v>
      </c>
      <c r="D13" s="3"/>
      <c r="E13" s="2" t="s">
        <v>60</v>
      </c>
      <c r="F13" s="3" t="s">
        <v>97</v>
      </c>
      <c r="G13" s="7" t="s">
        <v>108</v>
      </c>
      <c r="H13" s="4">
        <v>860219442730</v>
      </c>
      <c r="I13" s="7" t="s">
        <v>98</v>
      </c>
      <c r="J13" s="20" t="s">
        <v>80</v>
      </c>
      <c r="K13" s="20" t="s">
        <v>53</v>
      </c>
      <c r="L13" s="19">
        <v>628408</v>
      </c>
      <c r="M13" s="19" t="s">
        <v>100</v>
      </c>
      <c r="N13" s="19" t="s">
        <v>101</v>
      </c>
      <c r="O13" s="20" t="s">
        <v>53</v>
      </c>
      <c r="P13" s="19" t="s">
        <v>103</v>
      </c>
      <c r="Q13" s="19" t="s">
        <v>104</v>
      </c>
      <c r="R13" s="19" t="s">
        <v>106</v>
      </c>
      <c r="S13" s="19" t="s">
        <v>107</v>
      </c>
      <c r="T13" s="23" t="s">
        <v>462</v>
      </c>
      <c r="U13" s="6" t="s">
        <v>221</v>
      </c>
      <c r="V13" s="19"/>
      <c r="W13" s="20"/>
      <c r="X13" s="19"/>
      <c r="Y13" s="7"/>
      <c r="Z13" s="3"/>
      <c r="AA13" s="19"/>
      <c r="AB13" s="7" t="s">
        <v>291</v>
      </c>
      <c r="AC13" s="7" t="s">
        <v>241</v>
      </c>
      <c r="AD13" s="20" t="s">
        <v>290</v>
      </c>
      <c r="AE13" s="2">
        <v>79</v>
      </c>
      <c r="AF13" s="19" t="s">
        <v>631</v>
      </c>
      <c r="AG13" s="19" t="s">
        <v>99</v>
      </c>
      <c r="AH13" s="4">
        <f t="shared" ref="AH13:AH73" ca="1" si="0">(TODAY()-F13)/365</f>
        <v>10.608219178082193</v>
      </c>
      <c r="AI13" s="19" t="s">
        <v>424</v>
      </c>
      <c r="AJ13" s="19" t="s">
        <v>423</v>
      </c>
      <c r="AK13" s="19"/>
      <c r="AL13" s="19"/>
      <c r="AM13" s="19"/>
      <c r="AN13" s="19"/>
      <c r="AO13" s="3">
        <v>44356</v>
      </c>
    </row>
    <row r="14" spans="1:41" s="8" customFormat="1" ht="191.25" x14ac:dyDescent="0.25">
      <c r="A14" s="32">
        <f t="shared" ref="A14:A73" si="1">A13+1</f>
        <v>3</v>
      </c>
      <c r="B14" s="32"/>
      <c r="C14" s="33" t="s">
        <v>217</v>
      </c>
      <c r="D14" s="34"/>
      <c r="E14" s="35" t="s">
        <v>60</v>
      </c>
      <c r="F14" s="34" t="s">
        <v>111</v>
      </c>
      <c r="G14" s="33" t="s">
        <v>109</v>
      </c>
      <c r="H14" s="36">
        <v>770400830000</v>
      </c>
      <c r="I14" s="33" t="s">
        <v>110</v>
      </c>
      <c r="J14" s="37" t="s">
        <v>218</v>
      </c>
      <c r="K14" s="37" t="s">
        <v>112</v>
      </c>
      <c r="L14" s="32">
        <v>115114</v>
      </c>
      <c r="M14" s="32" t="s">
        <v>117</v>
      </c>
      <c r="N14" s="32" t="s">
        <v>118</v>
      </c>
      <c r="O14" s="37" t="s">
        <v>53</v>
      </c>
      <c r="P14" s="32" t="s">
        <v>113</v>
      </c>
      <c r="Q14" s="32" t="s">
        <v>114</v>
      </c>
      <c r="R14" s="32" t="s">
        <v>115</v>
      </c>
      <c r="S14" s="32" t="s">
        <v>116</v>
      </c>
      <c r="T14" s="38" t="s">
        <v>119</v>
      </c>
      <c r="U14" s="39" t="s">
        <v>232</v>
      </c>
      <c r="V14" s="32"/>
      <c r="W14" s="37"/>
      <c r="X14" s="32"/>
      <c r="Y14" s="33"/>
      <c r="Z14" s="34"/>
      <c r="AA14" s="32"/>
      <c r="AB14" s="33" t="s">
        <v>291</v>
      </c>
      <c r="AC14" s="33" t="s">
        <v>241</v>
      </c>
      <c r="AD14" s="37" t="s">
        <v>290</v>
      </c>
      <c r="AE14" s="35">
        <v>79</v>
      </c>
      <c r="AF14" s="32" t="s">
        <v>631</v>
      </c>
      <c r="AG14" s="32" t="s">
        <v>120</v>
      </c>
      <c r="AH14" s="36">
        <f t="shared" ca="1" si="0"/>
        <v>16.287671232876711</v>
      </c>
      <c r="AI14" s="32"/>
      <c r="AJ14" s="32" t="s">
        <v>423</v>
      </c>
      <c r="AK14" s="32"/>
      <c r="AL14" s="32"/>
      <c r="AM14" s="32"/>
      <c r="AN14" s="32"/>
      <c r="AO14" s="34">
        <v>43227</v>
      </c>
    </row>
    <row r="15" spans="1:41" s="40" customFormat="1" ht="204" x14ac:dyDescent="0.25">
      <c r="A15" s="29">
        <f t="shared" si="1"/>
        <v>4</v>
      </c>
      <c r="B15" s="29"/>
      <c r="C15" s="30" t="s">
        <v>493</v>
      </c>
      <c r="D15" s="29" t="s">
        <v>63</v>
      </c>
      <c r="E15" s="2" t="s">
        <v>60</v>
      </c>
      <c r="F15" s="3">
        <v>41264</v>
      </c>
      <c r="G15" s="7" t="s">
        <v>138</v>
      </c>
      <c r="H15" s="7" t="s">
        <v>139</v>
      </c>
      <c r="I15" s="4" t="s">
        <v>52</v>
      </c>
      <c r="J15" s="30" t="s">
        <v>80</v>
      </c>
      <c r="K15" s="29" t="s">
        <v>53</v>
      </c>
      <c r="L15" s="29">
        <v>628400</v>
      </c>
      <c r="M15" s="29" t="s">
        <v>54</v>
      </c>
      <c r="N15" s="29" t="s">
        <v>460</v>
      </c>
      <c r="O15" s="29" t="s">
        <v>53</v>
      </c>
      <c r="P15" s="29" t="s">
        <v>54</v>
      </c>
      <c r="Q15" s="29" t="s">
        <v>460</v>
      </c>
      <c r="R15" s="29" t="s">
        <v>239</v>
      </c>
      <c r="S15" s="29" t="s">
        <v>461</v>
      </c>
      <c r="T15" s="23" t="s">
        <v>489</v>
      </c>
      <c r="U15" s="6" t="s">
        <v>233</v>
      </c>
      <c r="V15" s="29"/>
      <c r="W15" s="29"/>
      <c r="X15" s="29"/>
      <c r="Y15" s="29"/>
      <c r="Z15" s="29"/>
      <c r="AA15" s="29"/>
      <c r="AB15" s="29" t="s">
        <v>291</v>
      </c>
      <c r="AC15" s="29" t="s">
        <v>244</v>
      </c>
      <c r="AD15" s="29" t="s">
        <v>290</v>
      </c>
      <c r="AE15" s="2">
        <v>79</v>
      </c>
      <c r="AF15" s="29" t="s">
        <v>631</v>
      </c>
      <c r="AG15" s="29" t="s">
        <v>245</v>
      </c>
      <c r="AH15" s="4">
        <f t="shared" ca="1" si="0"/>
        <v>8.4712328767123282</v>
      </c>
      <c r="AI15" s="29" t="s">
        <v>424</v>
      </c>
      <c r="AJ15" s="29" t="s">
        <v>423</v>
      </c>
      <c r="AK15" s="29"/>
      <c r="AL15" s="29"/>
      <c r="AM15" s="29"/>
      <c r="AN15" s="29"/>
      <c r="AO15" s="3">
        <v>43264</v>
      </c>
    </row>
    <row r="16" spans="1:41" s="40" customFormat="1" ht="76.5" x14ac:dyDescent="0.25">
      <c r="A16" s="29">
        <f t="shared" si="1"/>
        <v>5</v>
      </c>
      <c r="B16" s="29"/>
      <c r="C16" s="30" t="s">
        <v>246</v>
      </c>
      <c r="D16" s="29" t="s">
        <v>141</v>
      </c>
      <c r="E16" s="3" t="s">
        <v>60</v>
      </c>
      <c r="F16" s="3">
        <v>37475</v>
      </c>
      <c r="G16" s="7" t="s">
        <v>142</v>
      </c>
      <c r="H16" s="7" t="s">
        <v>249</v>
      </c>
      <c r="I16" s="4" t="s">
        <v>491</v>
      </c>
      <c r="J16" s="30" t="s">
        <v>80</v>
      </c>
      <c r="K16" s="29" t="s">
        <v>112</v>
      </c>
      <c r="L16" s="29">
        <v>125212</v>
      </c>
      <c r="M16" s="29" t="s">
        <v>143</v>
      </c>
      <c r="N16" s="29" t="s">
        <v>613</v>
      </c>
      <c r="O16" s="29" t="s">
        <v>53</v>
      </c>
      <c r="P16" s="29" t="s">
        <v>144</v>
      </c>
      <c r="Q16" s="29" t="s">
        <v>145</v>
      </c>
      <c r="R16" s="29" t="s">
        <v>238</v>
      </c>
      <c r="S16" s="29" t="s">
        <v>247</v>
      </c>
      <c r="T16" s="23" t="s">
        <v>146</v>
      </c>
      <c r="U16" s="6" t="s">
        <v>248</v>
      </c>
      <c r="V16" s="29"/>
      <c r="W16" s="29"/>
      <c r="X16" s="29"/>
      <c r="Y16" s="29"/>
      <c r="Z16" s="29"/>
      <c r="AA16" s="29"/>
      <c r="AB16" s="29" t="s">
        <v>291</v>
      </c>
      <c r="AC16" s="29" t="s">
        <v>137</v>
      </c>
      <c r="AD16" s="29" t="s">
        <v>290</v>
      </c>
      <c r="AE16" s="29"/>
      <c r="AF16" s="29"/>
      <c r="AG16" s="29" t="s">
        <v>136</v>
      </c>
      <c r="AH16" s="4">
        <f t="shared" ca="1" si="0"/>
        <v>18.852054794520548</v>
      </c>
      <c r="AI16" s="29"/>
      <c r="AJ16" s="29" t="s">
        <v>423</v>
      </c>
      <c r="AK16" s="29"/>
      <c r="AL16" s="29"/>
      <c r="AM16" s="29"/>
      <c r="AN16" s="29"/>
      <c r="AO16" s="3">
        <v>44238</v>
      </c>
    </row>
    <row r="17" spans="1:41" s="40" customFormat="1" ht="153" x14ac:dyDescent="0.25">
      <c r="A17" s="29">
        <f t="shared" si="1"/>
        <v>6</v>
      </c>
      <c r="B17" s="29"/>
      <c r="C17" s="30" t="s">
        <v>494</v>
      </c>
      <c r="D17" s="29" t="s">
        <v>183</v>
      </c>
      <c r="E17" s="3" t="s">
        <v>60</v>
      </c>
      <c r="F17" s="3">
        <v>35906</v>
      </c>
      <c r="G17" s="7" t="s">
        <v>147</v>
      </c>
      <c r="H17" s="7" t="s">
        <v>148</v>
      </c>
      <c r="I17" s="4" t="s">
        <v>492</v>
      </c>
      <c r="J17" s="30" t="s">
        <v>80</v>
      </c>
      <c r="K17" s="29" t="s">
        <v>253</v>
      </c>
      <c r="L17" s="29">
        <v>628012</v>
      </c>
      <c r="M17" s="29" t="s">
        <v>254</v>
      </c>
      <c r="N17" s="29" t="s">
        <v>255</v>
      </c>
      <c r="O17" s="29" t="s">
        <v>53</v>
      </c>
      <c r="P17" s="29" t="s">
        <v>204</v>
      </c>
      <c r="Q17" s="29" t="s">
        <v>149</v>
      </c>
      <c r="R17" s="29" t="s">
        <v>250</v>
      </c>
      <c r="S17" s="29" t="s">
        <v>251</v>
      </c>
      <c r="T17" s="23" t="s">
        <v>483</v>
      </c>
      <c r="U17" s="6" t="s">
        <v>252</v>
      </c>
      <c r="V17" s="29"/>
      <c r="W17" s="29"/>
      <c r="X17" s="29"/>
      <c r="Y17" s="29"/>
      <c r="Z17" s="29"/>
      <c r="AA17" s="29"/>
      <c r="AB17" s="29" t="s">
        <v>291</v>
      </c>
      <c r="AC17" s="29" t="s">
        <v>137</v>
      </c>
      <c r="AD17" s="29" t="s">
        <v>290</v>
      </c>
      <c r="AE17" s="29"/>
      <c r="AF17" s="29"/>
      <c r="AG17" s="29" t="s">
        <v>136</v>
      </c>
      <c r="AH17" s="4">
        <f t="shared" ca="1" si="0"/>
        <v>23.150684931506849</v>
      </c>
      <c r="AI17" s="29"/>
      <c r="AJ17" s="29" t="s">
        <v>423</v>
      </c>
      <c r="AK17" s="29"/>
      <c r="AL17" s="29"/>
      <c r="AM17" s="29"/>
      <c r="AN17" s="29"/>
      <c r="AO17" s="3">
        <v>43227</v>
      </c>
    </row>
    <row r="18" spans="1:41" s="40" customFormat="1" ht="140.25" x14ac:dyDescent="0.25">
      <c r="A18" s="29">
        <f t="shared" si="1"/>
        <v>7</v>
      </c>
      <c r="B18" s="29"/>
      <c r="C18" s="30" t="s">
        <v>256</v>
      </c>
      <c r="D18" s="29" t="s">
        <v>63</v>
      </c>
      <c r="E18" s="3" t="s">
        <v>60</v>
      </c>
      <c r="F18" s="3">
        <v>42142</v>
      </c>
      <c r="G18" s="7" t="s">
        <v>150</v>
      </c>
      <c r="H18" s="7" t="s">
        <v>151</v>
      </c>
      <c r="I18" s="4" t="s">
        <v>152</v>
      </c>
      <c r="J18" s="30" t="s">
        <v>80</v>
      </c>
      <c r="K18" s="29" t="s">
        <v>53</v>
      </c>
      <c r="L18" s="29">
        <v>628416</v>
      </c>
      <c r="M18" s="29" t="s">
        <v>160</v>
      </c>
      <c r="N18" s="29" t="s">
        <v>153</v>
      </c>
      <c r="O18" s="29" t="s">
        <v>53</v>
      </c>
      <c r="P18" s="29" t="s">
        <v>160</v>
      </c>
      <c r="Q18" s="29" t="s">
        <v>153</v>
      </c>
      <c r="R18" s="29" t="s">
        <v>250</v>
      </c>
      <c r="S18" s="29" t="s">
        <v>257</v>
      </c>
      <c r="T18" s="23"/>
      <c r="U18" s="6"/>
      <c r="V18" s="29"/>
      <c r="W18" s="29"/>
      <c r="X18" s="29"/>
      <c r="Y18" s="29"/>
      <c r="Z18" s="29"/>
      <c r="AA18" s="29"/>
      <c r="AB18" s="29" t="s">
        <v>291</v>
      </c>
      <c r="AC18" s="29" t="s">
        <v>263</v>
      </c>
      <c r="AD18" s="29" t="s">
        <v>290</v>
      </c>
      <c r="AE18" s="2">
        <v>79</v>
      </c>
      <c r="AF18" s="29" t="s">
        <v>631</v>
      </c>
      <c r="AG18" s="29" t="s">
        <v>258</v>
      </c>
      <c r="AH18" s="4">
        <f t="shared" ca="1" si="0"/>
        <v>6.065753424657534</v>
      </c>
      <c r="AI18" s="29"/>
      <c r="AJ18" s="29" t="s">
        <v>423</v>
      </c>
      <c r="AK18" s="29"/>
      <c r="AL18" s="29"/>
      <c r="AM18" s="29"/>
      <c r="AN18" s="29"/>
      <c r="AO18" s="3">
        <v>43227</v>
      </c>
    </row>
    <row r="19" spans="1:41" s="40" customFormat="1" ht="165.75" x14ac:dyDescent="0.25">
      <c r="A19" s="29">
        <f t="shared" si="1"/>
        <v>8</v>
      </c>
      <c r="B19" s="29"/>
      <c r="C19" s="30" t="s">
        <v>260</v>
      </c>
      <c r="D19" s="29" t="s">
        <v>154</v>
      </c>
      <c r="E19" s="3" t="s">
        <v>60</v>
      </c>
      <c r="F19" s="3">
        <v>38233</v>
      </c>
      <c r="G19" s="7" t="s">
        <v>155</v>
      </c>
      <c r="H19" s="7" t="s">
        <v>259</v>
      </c>
      <c r="I19" s="4" t="s">
        <v>156</v>
      </c>
      <c r="J19" s="30" t="s">
        <v>80</v>
      </c>
      <c r="K19" s="29" t="s">
        <v>53</v>
      </c>
      <c r="L19" s="29">
        <v>628426</v>
      </c>
      <c r="M19" s="29" t="s">
        <v>157</v>
      </c>
      <c r="N19" s="29" t="s">
        <v>614</v>
      </c>
      <c r="O19" s="29" t="s">
        <v>53</v>
      </c>
      <c r="P19" s="29" t="s">
        <v>157</v>
      </c>
      <c r="Q19" s="29" t="s">
        <v>158</v>
      </c>
      <c r="R19" s="29" t="s">
        <v>56</v>
      </c>
      <c r="S19" s="29" t="s">
        <v>261</v>
      </c>
      <c r="T19" s="22" t="s">
        <v>159</v>
      </c>
      <c r="U19" s="6"/>
      <c r="V19" s="29"/>
      <c r="W19" s="29"/>
      <c r="X19" s="29"/>
      <c r="Y19" s="29"/>
      <c r="Z19" s="29"/>
      <c r="AA19" s="29"/>
      <c r="AB19" s="29" t="s">
        <v>291</v>
      </c>
      <c r="AC19" s="29" t="s">
        <v>264</v>
      </c>
      <c r="AD19" s="29" t="s">
        <v>290</v>
      </c>
      <c r="AE19" s="2">
        <v>79</v>
      </c>
      <c r="AF19" s="29" t="s">
        <v>631</v>
      </c>
      <c r="AG19" s="29" t="s">
        <v>265</v>
      </c>
      <c r="AH19" s="4">
        <f t="shared" ca="1" si="0"/>
        <v>16.775342465753425</v>
      </c>
      <c r="AI19" s="29" t="s">
        <v>424</v>
      </c>
      <c r="AJ19" s="29" t="s">
        <v>423</v>
      </c>
      <c r="AK19" s="29"/>
      <c r="AL19" s="29"/>
      <c r="AM19" s="29"/>
      <c r="AN19" s="29"/>
      <c r="AO19" s="3">
        <v>44238</v>
      </c>
    </row>
    <row r="20" spans="1:41" s="40" customFormat="1" ht="369.75" x14ac:dyDescent="0.25">
      <c r="A20" s="29">
        <f t="shared" si="1"/>
        <v>9</v>
      </c>
      <c r="B20" s="29"/>
      <c r="C20" s="30" t="s">
        <v>278</v>
      </c>
      <c r="D20" s="29" t="s">
        <v>63</v>
      </c>
      <c r="E20" s="3" t="s">
        <v>60</v>
      </c>
      <c r="F20" s="3">
        <v>40931</v>
      </c>
      <c r="G20" s="7" t="s">
        <v>167</v>
      </c>
      <c r="H20" s="7" t="s">
        <v>277</v>
      </c>
      <c r="I20" s="4" t="s">
        <v>168</v>
      </c>
      <c r="J20" s="30" t="s">
        <v>80</v>
      </c>
      <c r="K20" s="29" t="s">
        <v>53</v>
      </c>
      <c r="L20" s="29">
        <v>628414</v>
      </c>
      <c r="M20" s="29" t="s">
        <v>169</v>
      </c>
      <c r="N20" s="29" t="s">
        <v>615</v>
      </c>
      <c r="O20" s="29" t="s">
        <v>53</v>
      </c>
      <c r="P20" s="29" t="s">
        <v>188</v>
      </c>
      <c r="Q20" s="29" t="s">
        <v>166</v>
      </c>
      <c r="R20" s="29" t="s">
        <v>105</v>
      </c>
      <c r="S20" s="29" t="s">
        <v>274</v>
      </c>
      <c r="T20" s="6" t="s">
        <v>279</v>
      </c>
      <c r="U20" s="6" t="s">
        <v>275</v>
      </c>
      <c r="V20" s="29"/>
      <c r="W20" s="29"/>
      <c r="X20" s="29"/>
      <c r="Y20" s="29"/>
      <c r="Z20" s="29"/>
      <c r="AA20" s="29"/>
      <c r="AB20" s="29" t="s">
        <v>291</v>
      </c>
      <c r="AC20" s="29" t="s">
        <v>276</v>
      </c>
      <c r="AD20" s="29" t="s">
        <v>290</v>
      </c>
      <c r="AE20" s="29">
        <v>748.57</v>
      </c>
      <c r="AF20" s="29" t="s">
        <v>632</v>
      </c>
      <c r="AG20" s="29" t="s">
        <v>280</v>
      </c>
      <c r="AH20" s="4">
        <f t="shared" ca="1" si="0"/>
        <v>9.3835616438356162</v>
      </c>
      <c r="AI20" s="29"/>
      <c r="AJ20" s="29" t="s">
        <v>423</v>
      </c>
      <c r="AK20" s="29"/>
      <c r="AL20" s="29"/>
      <c r="AM20" s="29"/>
      <c r="AN20" s="29"/>
      <c r="AO20" s="3">
        <v>44238</v>
      </c>
    </row>
    <row r="21" spans="1:41" s="40" customFormat="1" ht="369.75" x14ac:dyDescent="0.25">
      <c r="A21" s="29">
        <f t="shared" si="1"/>
        <v>10</v>
      </c>
      <c r="B21" s="29"/>
      <c r="C21" s="30" t="s">
        <v>281</v>
      </c>
      <c r="D21" s="29" t="s">
        <v>63</v>
      </c>
      <c r="E21" s="3" t="s">
        <v>60</v>
      </c>
      <c r="F21" s="3">
        <v>41026</v>
      </c>
      <c r="G21" s="7" t="s">
        <v>170</v>
      </c>
      <c r="H21" s="29">
        <v>8602191999</v>
      </c>
      <c r="I21" s="4" t="s">
        <v>171</v>
      </c>
      <c r="J21" s="30" t="s">
        <v>80</v>
      </c>
      <c r="K21" s="29" t="s">
        <v>53</v>
      </c>
      <c r="L21" s="29">
        <v>628408</v>
      </c>
      <c r="M21" s="29" t="s">
        <v>172</v>
      </c>
      <c r="N21" s="29" t="s">
        <v>145</v>
      </c>
      <c r="O21" s="29" t="s">
        <v>53</v>
      </c>
      <c r="P21" s="29" t="s">
        <v>144</v>
      </c>
      <c r="Q21" s="29" t="s">
        <v>145</v>
      </c>
      <c r="R21" s="29" t="s">
        <v>105</v>
      </c>
      <c r="S21" s="29" t="s">
        <v>286</v>
      </c>
      <c r="T21" s="6" t="s">
        <v>283</v>
      </c>
      <c r="U21" s="6" t="s">
        <v>282</v>
      </c>
      <c r="V21" s="29"/>
      <c r="W21" s="29"/>
      <c r="X21" s="29"/>
      <c r="Y21" s="29"/>
      <c r="Z21" s="29"/>
      <c r="AA21" s="29"/>
      <c r="AB21" s="29" t="s">
        <v>291</v>
      </c>
      <c r="AC21" s="29" t="s">
        <v>262</v>
      </c>
      <c r="AD21" s="29" t="s">
        <v>290</v>
      </c>
      <c r="AE21" s="29">
        <v>748.57</v>
      </c>
      <c r="AF21" s="29" t="s">
        <v>632</v>
      </c>
      <c r="AG21" s="29" t="s">
        <v>284</v>
      </c>
      <c r="AH21" s="4">
        <f t="shared" ca="1" si="0"/>
        <v>9.1232876712328768</v>
      </c>
      <c r="AI21" s="29"/>
      <c r="AJ21" s="29" t="s">
        <v>423</v>
      </c>
      <c r="AK21" s="29"/>
      <c r="AL21" s="29"/>
      <c r="AM21" s="29"/>
      <c r="AN21" s="29"/>
      <c r="AO21" s="3">
        <v>43227</v>
      </c>
    </row>
    <row r="22" spans="1:41" s="40" customFormat="1" ht="140.25" x14ac:dyDescent="0.25">
      <c r="A22" s="29">
        <f t="shared" si="1"/>
        <v>11</v>
      </c>
      <c r="B22" s="29"/>
      <c r="C22" s="30" t="s">
        <v>294</v>
      </c>
      <c r="D22" s="29"/>
      <c r="E22" s="2" t="s">
        <v>60</v>
      </c>
      <c r="F22" s="3">
        <v>43011</v>
      </c>
      <c r="G22" s="4">
        <v>317861700069973</v>
      </c>
      <c r="H22" s="5">
        <v>860216271229</v>
      </c>
      <c r="I22" s="4" t="s">
        <v>178</v>
      </c>
      <c r="J22" s="30" t="s">
        <v>80</v>
      </c>
      <c r="K22" s="29" t="s">
        <v>53</v>
      </c>
      <c r="L22" s="29">
        <v>628403</v>
      </c>
      <c r="M22" s="29" t="s">
        <v>102</v>
      </c>
      <c r="N22" s="29" t="s">
        <v>180</v>
      </c>
      <c r="O22" s="29" t="s">
        <v>53</v>
      </c>
      <c r="P22" s="29" t="s">
        <v>179</v>
      </c>
      <c r="Q22" s="29" t="s">
        <v>180</v>
      </c>
      <c r="R22" s="29" t="s">
        <v>295</v>
      </c>
      <c r="S22" s="29" t="s">
        <v>296</v>
      </c>
      <c r="T22" s="23" t="s">
        <v>181</v>
      </c>
      <c r="U22" s="6" t="s">
        <v>182</v>
      </c>
      <c r="V22" s="29"/>
      <c r="W22" s="29"/>
      <c r="X22" s="29"/>
      <c r="Y22" s="29"/>
      <c r="Z22" s="29"/>
      <c r="AA22" s="29"/>
      <c r="AB22" s="29" t="s">
        <v>291</v>
      </c>
      <c r="AC22" s="29" t="s">
        <v>297</v>
      </c>
      <c r="AD22" s="29" t="s">
        <v>290</v>
      </c>
      <c r="AE22" s="2">
        <v>79</v>
      </c>
      <c r="AF22" s="29" t="s">
        <v>631</v>
      </c>
      <c r="AG22" s="29" t="s">
        <v>298</v>
      </c>
      <c r="AH22" s="4">
        <f t="shared" ca="1" si="0"/>
        <v>3.6849315068493151</v>
      </c>
      <c r="AI22" s="29"/>
      <c r="AJ22" s="29" t="s">
        <v>423</v>
      </c>
      <c r="AK22" s="29"/>
      <c r="AL22" s="29"/>
      <c r="AM22" s="29"/>
      <c r="AN22" s="29"/>
      <c r="AO22" s="3">
        <v>43227</v>
      </c>
    </row>
    <row r="23" spans="1:41" s="40" customFormat="1" ht="153" x14ac:dyDescent="0.25">
      <c r="A23" s="29">
        <f t="shared" si="1"/>
        <v>12</v>
      </c>
      <c r="B23" s="29"/>
      <c r="C23" s="7" t="s">
        <v>299</v>
      </c>
      <c r="D23" s="3"/>
      <c r="E23" s="2" t="s">
        <v>60</v>
      </c>
      <c r="F23" s="3" t="s">
        <v>186</v>
      </c>
      <c r="G23" s="7" t="s">
        <v>185</v>
      </c>
      <c r="H23" s="4">
        <v>561014817830</v>
      </c>
      <c r="I23" s="7" t="s">
        <v>184</v>
      </c>
      <c r="J23" s="30" t="s">
        <v>80</v>
      </c>
      <c r="K23" s="29" t="s">
        <v>53</v>
      </c>
      <c r="L23" s="29">
        <v>628418</v>
      </c>
      <c r="M23" s="29" t="s">
        <v>188</v>
      </c>
      <c r="N23" s="29" t="s">
        <v>93</v>
      </c>
      <c r="O23" s="29" t="s">
        <v>53</v>
      </c>
      <c r="P23" s="29" t="s">
        <v>188</v>
      </c>
      <c r="Q23" s="29" t="s">
        <v>93</v>
      </c>
      <c r="R23" s="29" t="s">
        <v>189</v>
      </c>
      <c r="S23" s="29" t="s">
        <v>190</v>
      </c>
      <c r="T23" s="23" t="s">
        <v>191</v>
      </c>
      <c r="U23" s="6" t="s">
        <v>187</v>
      </c>
      <c r="V23" s="29"/>
      <c r="W23" s="30"/>
      <c r="X23" s="29"/>
      <c r="Y23" s="7"/>
      <c r="Z23" s="3"/>
      <c r="AA23" s="29"/>
      <c r="AB23" s="29" t="s">
        <v>291</v>
      </c>
      <c r="AC23" s="7" t="s">
        <v>300</v>
      </c>
      <c r="AD23" s="30" t="s">
        <v>290</v>
      </c>
      <c r="AE23" s="2">
        <v>79</v>
      </c>
      <c r="AF23" s="29" t="s">
        <v>631</v>
      </c>
      <c r="AG23" s="29" t="s">
        <v>301</v>
      </c>
      <c r="AH23" s="4">
        <f t="shared" ca="1" si="0"/>
        <v>9.4027397260273968</v>
      </c>
      <c r="AI23" s="29"/>
      <c r="AJ23" s="29" t="s">
        <v>423</v>
      </c>
      <c r="AK23" s="29"/>
      <c r="AL23" s="29"/>
      <c r="AM23" s="29"/>
      <c r="AN23" s="29"/>
      <c r="AO23" s="3">
        <v>43227</v>
      </c>
    </row>
    <row r="24" spans="1:41" s="40" customFormat="1" ht="140.25" x14ac:dyDescent="0.25">
      <c r="A24" s="29">
        <f t="shared" si="1"/>
        <v>13</v>
      </c>
      <c r="B24" s="29"/>
      <c r="C24" s="7" t="s">
        <v>311</v>
      </c>
      <c r="D24" s="3" t="s">
        <v>63</v>
      </c>
      <c r="E24" s="2" t="s">
        <v>60</v>
      </c>
      <c r="F24" s="3" t="s">
        <v>313</v>
      </c>
      <c r="G24" s="7" t="s">
        <v>312</v>
      </c>
      <c r="H24" s="4">
        <v>8602013883</v>
      </c>
      <c r="I24" s="7" t="s">
        <v>616</v>
      </c>
      <c r="J24" s="30" t="s">
        <v>80</v>
      </c>
      <c r="K24" s="30" t="s">
        <v>53</v>
      </c>
      <c r="L24" s="29">
        <v>628414</v>
      </c>
      <c r="M24" s="29" t="s">
        <v>169</v>
      </c>
      <c r="N24" s="29" t="s">
        <v>617</v>
      </c>
      <c r="O24" s="30" t="s">
        <v>53</v>
      </c>
      <c r="P24" s="29" t="s">
        <v>306</v>
      </c>
      <c r="Q24" s="29" t="s">
        <v>307</v>
      </c>
      <c r="R24" s="29" t="s">
        <v>309</v>
      </c>
      <c r="S24" s="29" t="s">
        <v>308</v>
      </c>
      <c r="T24" s="23" t="s">
        <v>310</v>
      </c>
      <c r="U24" s="6" t="s">
        <v>305</v>
      </c>
      <c r="V24" s="29"/>
      <c r="W24" s="30"/>
      <c r="X24" s="29"/>
      <c r="Y24" s="7"/>
      <c r="Z24" s="3"/>
      <c r="AA24" s="29"/>
      <c r="AB24" s="29" t="s">
        <v>291</v>
      </c>
      <c r="AC24" s="7" t="s">
        <v>302</v>
      </c>
      <c r="AD24" s="30" t="s">
        <v>290</v>
      </c>
      <c r="AE24" s="2">
        <v>79</v>
      </c>
      <c r="AF24" s="29" t="s">
        <v>631</v>
      </c>
      <c r="AG24" s="29" t="s">
        <v>539</v>
      </c>
      <c r="AH24" s="4">
        <f t="shared" ca="1" si="0"/>
        <v>14.961643835616439</v>
      </c>
      <c r="AI24" s="29"/>
      <c r="AJ24" s="29" t="s">
        <v>423</v>
      </c>
      <c r="AK24" s="29"/>
      <c r="AL24" s="29"/>
      <c r="AM24" s="29"/>
      <c r="AN24" s="29"/>
      <c r="AO24" s="3">
        <v>44238</v>
      </c>
    </row>
    <row r="25" spans="1:41" s="40" customFormat="1" ht="153" x14ac:dyDescent="0.25">
      <c r="A25" s="29">
        <f t="shared" si="1"/>
        <v>14</v>
      </c>
      <c r="B25" s="29"/>
      <c r="C25" s="7" t="s">
        <v>304</v>
      </c>
      <c r="D25" s="3"/>
      <c r="E25" s="2" t="s">
        <v>60</v>
      </c>
      <c r="F25" s="3" t="s">
        <v>328</v>
      </c>
      <c r="G25" s="7" t="s">
        <v>329</v>
      </c>
      <c r="H25" s="4">
        <v>860200043805</v>
      </c>
      <c r="I25" s="7" t="s">
        <v>324</v>
      </c>
      <c r="J25" s="30" t="s">
        <v>80</v>
      </c>
      <c r="K25" s="30" t="s">
        <v>53</v>
      </c>
      <c r="L25" s="29">
        <v>628418</v>
      </c>
      <c r="M25" s="29" t="s">
        <v>318</v>
      </c>
      <c r="N25" s="29" t="s">
        <v>326</v>
      </c>
      <c r="O25" s="30" t="s">
        <v>53</v>
      </c>
      <c r="P25" s="29" t="s">
        <v>318</v>
      </c>
      <c r="Q25" s="29" t="s">
        <v>326</v>
      </c>
      <c r="R25" s="29" t="s">
        <v>330</v>
      </c>
      <c r="S25" s="29" t="s">
        <v>327</v>
      </c>
      <c r="T25" s="23" t="s">
        <v>332</v>
      </c>
      <c r="U25" s="6" t="s">
        <v>331</v>
      </c>
      <c r="V25" s="29"/>
      <c r="W25" s="30"/>
      <c r="X25" s="29"/>
      <c r="Y25" s="7"/>
      <c r="Z25" s="3"/>
      <c r="AA25" s="29"/>
      <c r="AB25" s="29" t="s">
        <v>291</v>
      </c>
      <c r="AC25" s="7" t="s">
        <v>262</v>
      </c>
      <c r="AD25" s="30" t="s">
        <v>290</v>
      </c>
      <c r="AE25" s="2">
        <v>79</v>
      </c>
      <c r="AF25" s="29" t="s">
        <v>631</v>
      </c>
      <c r="AG25" s="29" t="s">
        <v>365</v>
      </c>
      <c r="AH25" s="4">
        <f t="shared" ca="1" si="0"/>
        <v>16.457534246575342</v>
      </c>
      <c r="AI25" s="29" t="s">
        <v>424</v>
      </c>
      <c r="AJ25" s="29"/>
      <c r="AK25" s="29"/>
      <c r="AL25" s="29"/>
      <c r="AM25" s="29"/>
      <c r="AN25" s="29"/>
      <c r="AO25" s="3">
        <v>43227</v>
      </c>
    </row>
    <row r="26" spans="1:41" s="40" customFormat="1" ht="140.25" x14ac:dyDescent="0.25">
      <c r="A26" s="29">
        <f t="shared" si="1"/>
        <v>15</v>
      </c>
      <c r="B26" s="29"/>
      <c r="C26" s="7" t="s">
        <v>335</v>
      </c>
      <c r="D26" s="3" t="s">
        <v>63</v>
      </c>
      <c r="E26" s="2" t="s">
        <v>60</v>
      </c>
      <c r="F26" s="3" t="s">
        <v>338</v>
      </c>
      <c r="G26" s="7" t="s">
        <v>333</v>
      </c>
      <c r="H26" s="4">
        <v>8602158529</v>
      </c>
      <c r="I26" s="7" t="s">
        <v>334</v>
      </c>
      <c r="J26" s="30" t="s">
        <v>80</v>
      </c>
      <c r="K26" s="30" t="s">
        <v>53</v>
      </c>
      <c r="L26" s="29">
        <v>628401</v>
      </c>
      <c r="M26" s="29" t="s">
        <v>336</v>
      </c>
      <c r="N26" s="29" t="s">
        <v>337</v>
      </c>
      <c r="O26" s="30" t="s">
        <v>53</v>
      </c>
      <c r="P26" s="29" t="s">
        <v>336</v>
      </c>
      <c r="Q26" s="29" t="s">
        <v>337</v>
      </c>
      <c r="R26" s="29" t="s">
        <v>341</v>
      </c>
      <c r="S26" s="29" t="s">
        <v>342</v>
      </c>
      <c r="T26" s="23" t="s">
        <v>340</v>
      </c>
      <c r="U26" s="6" t="s">
        <v>339</v>
      </c>
      <c r="V26" s="29"/>
      <c r="W26" s="30"/>
      <c r="X26" s="29"/>
      <c r="Y26" s="7"/>
      <c r="Z26" s="3"/>
      <c r="AA26" s="29"/>
      <c r="AB26" s="29" t="s">
        <v>291</v>
      </c>
      <c r="AC26" s="7" t="s">
        <v>242</v>
      </c>
      <c r="AD26" s="30" t="s">
        <v>290</v>
      </c>
      <c r="AE26" s="2">
        <v>79</v>
      </c>
      <c r="AF26" s="29" t="s">
        <v>631</v>
      </c>
      <c r="AG26" s="29" t="s">
        <v>365</v>
      </c>
      <c r="AH26" s="4">
        <f t="shared" ca="1" si="0"/>
        <v>11.561643835616438</v>
      </c>
      <c r="AI26" s="29" t="s">
        <v>424</v>
      </c>
      <c r="AJ26" s="29"/>
      <c r="AK26" s="29"/>
      <c r="AL26" s="29"/>
      <c r="AM26" s="29"/>
      <c r="AN26" s="29"/>
      <c r="AO26" s="3">
        <v>43227</v>
      </c>
    </row>
    <row r="27" spans="1:41" s="40" customFormat="1" ht="140.25" x14ac:dyDescent="0.25">
      <c r="A27" s="29">
        <f t="shared" si="1"/>
        <v>16</v>
      </c>
      <c r="B27" s="29"/>
      <c r="C27" s="7" t="s">
        <v>347</v>
      </c>
      <c r="D27" s="3" t="s">
        <v>63</v>
      </c>
      <c r="E27" s="2" t="s">
        <v>60</v>
      </c>
      <c r="F27" s="3" t="s">
        <v>349</v>
      </c>
      <c r="G27" s="7" t="s">
        <v>348</v>
      </c>
      <c r="H27" s="4">
        <v>8602060957</v>
      </c>
      <c r="I27" s="7" t="s">
        <v>343</v>
      </c>
      <c r="J27" s="30" t="s">
        <v>80</v>
      </c>
      <c r="K27" s="30" t="s">
        <v>53</v>
      </c>
      <c r="L27" s="29">
        <v>628405</v>
      </c>
      <c r="M27" s="29" t="s">
        <v>192</v>
      </c>
      <c r="N27" s="29" t="s">
        <v>618</v>
      </c>
      <c r="O27" s="30" t="s">
        <v>53</v>
      </c>
      <c r="P27" s="29" t="s">
        <v>344</v>
      </c>
      <c r="Q27" s="29" t="s">
        <v>345</v>
      </c>
      <c r="R27" s="29" t="s">
        <v>341</v>
      </c>
      <c r="S27" s="29" t="s">
        <v>350</v>
      </c>
      <c r="T27" s="23"/>
      <c r="U27" s="6" t="s">
        <v>346</v>
      </c>
      <c r="V27" s="29"/>
      <c r="W27" s="30"/>
      <c r="X27" s="29"/>
      <c r="Y27" s="7"/>
      <c r="Z27" s="3"/>
      <c r="AA27" s="29"/>
      <c r="AB27" s="29" t="s">
        <v>291</v>
      </c>
      <c r="AC27" s="7" t="s">
        <v>242</v>
      </c>
      <c r="AD27" s="30" t="s">
        <v>290</v>
      </c>
      <c r="AE27" s="2">
        <v>79</v>
      </c>
      <c r="AF27" s="29" t="s">
        <v>631</v>
      </c>
      <c r="AG27" s="29" t="s">
        <v>365</v>
      </c>
      <c r="AH27" s="4">
        <f t="shared" ca="1" si="0"/>
        <v>13.904109589041095</v>
      </c>
      <c r="AI27" s="29" t="s">
        <v>424</v>
      </c>
      <c r="AJ27" s="29"/>
      <c r="AK27" s="29"/>
      <c r="AL27" s="29"/>
      <c r="AM27" s="29"/>
      <c r="AN27" s="29"/>
      <c r="AO27" s="3">
        <v>44238</v>
      </c>
    </row>
    <row r="28" spans="1:41" s="8" customFormat="1" ht="153" x14ac:dyDescent="0.25">
      <c r="A28" s="29">
        <f t="shared" si="1"/>
        <v>17</v>
      </c>
      <c r="B28" s="29"/>
      <c r="C28" s="30" t="s">
        <v>351</v>
      </c>
      <c r="D28" s="29"/>
      <c r="E28" s="2" t="s">
        <v>60</v>
      </c>
      <c r="F28" s="3">
        <v>38442</v>
      </c>
      <c r="G28" s="7" t="s">
        <v>354</v>
      </c>
      <c r="H28" s="7" t="s">
        <v>353</v>
      </c>
      <c r="I28" s="30" t="s">
        <v>193</v>
      </c>
      <c r="J28" s="30" t="s">
        <v>80</v>
      </c>
      <c r="K28" s="29" t="s">
        <v>53</v>
      </c>
      <c r="L28" s="30">
        <v>628405</v>
      </c>
      <c r="M28" s="30" t="s">
        <v>194</v>
      </c>
      <c r="N28" s="30" t="s">
        <v>355</v>
      </c>
      <c r="O28" s="29" t="s">
        <v>53</v>
      </c>
      <c r="P28" s="30" t="s">
        <v>194</v>
      </c>
      <c r="Q28" s="30" t="s">
        <v>355</v>
      </c>
      <c r="R28" s="30" t="s">
        <v>352</v>
      </c>
      <c r="S28" s="6" t="s">
        <v>359</v>
      </c>
      <c r="T28" s="24"/>
      <c r="U28" s="6" t="s">
        <v>356</v>
      </c>
      <c r="V28" s="29"/>
      <c r="W28" s="29"/>
      <c r="X28" s="29"/>
      <c r="Y28" s="29"/>
      <c r="Z28" s="29"/>
      <c r="AA28" s="29"/>
      <c r="AB28" s="29" t="s">
        <v>291</v>
      </c>
      <c r="AC28" s="7" t="s">
        <v>242</v>
      </c>
      <c r="AD28" s="29" t="s">
        <v>290</v>
      </c>
      <c r="AE28" s="2">
        <v>79</v>
      </c>
      <c r="AF28" s="29" t="s">
        <v>631</v>
      </c>
      <c r="AG28" s="29" t="s">
        <v>365</v>
      </c>
      <c r="AH28" s="4">
        <f t="shared" ca="1" si="0"/>
        <v>16.202739726027396</v>
      </c>
      <c r="AI28" s="29" t="s">
        <v>424</v>
      </c>
      <c r="AJ28" s="29"/>
      <c r="AK28" s="29"/>
      <c r="AL28" s="29"/>
      <c r="AM28" s="29"/>
      <c r="AN28" s="29"/>
      <c r="AO28" s="3">
        <v>43228</v>
      </c>
    </row>
    <row r="29" spans="1:41" s="8" customFormat="1" ht="153" x14ac:dyDescent="0.25">
      <c r="A29" s="29">
        <f t="shared" si="1"/>
        <v>18</v>
      </c>
      <c r="B29" s="29"/>
      <c r="C29" s="30" t="s">
        <v>486</v>
      </c>
      <c r="D29" s="29"/>
      <c r="E29" s="2" t="s">
        <v>60</v>
      </c>
      <c r="F29" s="3">
        <v>38100</v>
      </c>
      <c r="G29" s="7" t="s">
        <v>363</v>
      </c>
      <c r="H29" s="7" t="s">
        <v>364</v>
      </c>
      <c r="I29" s="30" t="s">
        <v>195</v>
      </c>
      <c r="J29" s="30" t="s">
        <v>80</v>
      </c>
      <c r="K29" s="29" t="s">
        <v>53</v>
      </c>
      <c r="L29" s="30">
        <v>628426</v>
      </c>
      <c r="M29" s="30" t="s">
        <v>196</v>
      </c>
      <c r="N29" s="30" t="s">
        <v>83</v>
      </c>
      <c r="O29" s="29" t="s">
        <v>53</v>
      </c>
      <c r="P29" s="30" t="s">
        <v>196</v>
      </c>
      <c r="Q29" s="30" t="s">
        <v>83</v>
      </c>
      <c r="R29" s="30" t="s">
        <v>357</v>
      </c>
      <c r="S29" s="6" t="s">
        <v>358</v>
      </c>
      <c r="T29" s="23" t="s">
        <v>197</v>
      </c>
      <c r="U29" s="9" t="s">
        <v>360</v>
      </c>
      <c r="V29" s="9"/>
      <c r="W29" s="29"/>
      <c r="X29" s="29"/>
      <c r="Y29" s="29"/>
      <c r="Z29" s="29"/>
      <c r="AA29" s="29"/>
      <c r="AB29" s="29" t="s">
        <v>291</v>
      </c>
      <c r="AC29" s="7" t="s">
        <v>362</v>
      </c>
      <c r="AD29" s="29" t="s">
        <v>290</v>
      </c>
      <c r="AE29" s="2">
        <v>79</v>
      </c>
      <c r="AF29" s="29" t="s">
        <v>631</v>
      </c>
      <c r="AG29" s="29" t="s">
        <v>361</v>
      </c>
      <c r="AH29" s="4">
        <f t="shared" ca="1" si="0"/>
        <v>17.139726027397259</v>
      </c>
      <c r="AI29" s="29" t="s">
        <v>424</v>
      </c>
      <c r="AJ29" s="29" t="s">
        <v>423</v>
      </c>
      <c r="AK29" s="29"/>
      <c r="AL29" s="29"/>
      <c r="AM29" s="29"/>
      <c r="AN29" s="29"/>
      <c r="AO29" s="3">
        <v>43228</v>
      </c>
    </row>
    <row r="30" spans="1:41" s="8" customFormat="1" ht="140.25" x14ac:dyDescent="0.25">
      <c r="A30" s="29">
        <f t="shared" si="1"/>
        <v>19</v>
      </c>
      <c r="B30" s="29"/>
      <c r="C30" s="29" t="s">
        <v>366</v>
      </c>
      <c r="D30" s="29" t="s">
        <v>63</v>
      </c>
      <c r="E30" s="2" t="s">
        <v>60</v>
      </c>
      <c r="F30" s="3">
        <v>38992</v>
      </c>
      <c r="G30" s="11">
        <v>1068602157030</v>
      </c>
      <c r="H30" s="10">
        <v>8602020538</v>
      </c>
      <c r="I30" s="30" t="s">
        <v>199</v>
      </c>
      <c r="J30" s="30" t="s">
        <v>80</v>
      </c>
      <c r="K30" s="29" t="s">
        <v>53</v>
      </c>
      <c r="L30" s="30">
        <v>628418</v>
      </c>
      <c r="M30" s="30" t="s">
        <v>188</v>
      </c>
      <c r="N30" s="30" t="s">
        <v>368</v>
      </c>
      <c r="O30" s="29" t="s">
        <v>53</v>
      </c>
      <c r="P30" s="30" t="s">
        <v>370</v>
      </c>
      <c r="Q30" s="30" t="s">
        <v>371</v>
      </c>
      <c r="R30" s="30" t="s">
        <v>105</v>
      </c>
      <c r="S30" s="30" t="s">
        <v>372</v>
      </c>
      <c r="T30" s="23" t="s">
        <v>367</v>
      </c>
      <c r="U30" s="29" t="s">
        <v>369</v>
      </c>
      <c r="V30" s="29"/>
      <c r="W30" s="29"/>
      <c r="X30" s="29"/>
      <c r="Y30" s="29"/>
      <c r="Z30" s="29"/>
      <c r="AA30" s="29"/>
      <c r="AB30" s="29" t="s">
        <v>291</v>
      </c>
      <c r="AC30" s="29" t="s">
        <v>242</v>
      </c>
      <c r="AD30" s="29" t="s">
        <v>290</v>
      </c>
      <c r="AE30" s="2">
        <v>79</v>
      </c>
      <c r="AF30" s="29" t="s">
        <v>631</v>
      </c>
      <c r="AG30" s="29" t="s">
        <v>365</v>
      </c>
      <c r="AH30" s="4">
        <f t="shared" ca="1" si="0"/>
        <v>14.695890410958905</v>
      </c>
      <c r="AI30" s="29" t="s">
        <v>424</v>
      </c>
      <c r="AJ30" s="29"/>
      <c r="AK30" s="29"/>
      <c r="AL30" s="29"/>
      <c r="AM30" s="29"/>
      <c r="AN30" s="29"/>
      <c r="AO30" s="3">
        <v>43228</v>
      </c>
    </row>
    <row r="31" spans="1:41" s="8" customFormat="1" ht="165.75" x14ac:dyDescent="0.25">
      <c r="A31" s="29">
        <f t="shared" si="1"/>
        <v>20</v>
      </c>
      <c r="B31" s="29"/>
      <c r="C31" s="30" t="s">
        <v>487</v>
      </c>
      <c r="D31" s="29"/>
      <c r="E31" s="2" t="s">
        <v>60</v>
      </c>
      <c r="F31" s="3">
        <v>42060</v>
      </c>
      <c r="G31" s="7" t="s">
        <v>374</v>
      </c>
      <c r="H31" s="7" t="s">
        <v>376</v>
      </c>
      <c r="I31" s="30" t="s">
        <v>375</v>
      </c>
      <c r="J31" s="30" t="s">
        <v>80</v>
      </c>
      <c r="K31" s="29" t="s">
        <v>53</v>
      </c>
      <c r="L31" s="30">
        <v>628406</v>
      </c>
      <c r="M31" s="30" t="s">
        <v>198</v>
      </c>
      <c r="N31" s="30" t="s">
        <v>583</v>
      </c>
      <c r="O31" s="29" t="s">
        <v>53</v>
      </c>
      <c r="P31" s="30" t="s">
        <v>198</v>
      </c>
      <c r="Q31" s="30">
        <v>8</v>
      </c>
      <c r="R31" s="30" t="s">
        <v>341</v>
      </c>
      <c r="S31" s="30" t="s">
        <v>378</v>
      </c>
      <c r="T31" s="6" t="s">
        <v>200</v>
      </c>
      <c r="U31" s="6" t="s">
        <v>379</v>
      </c>
      <c r="V31" s="29"/>
      <c r="W31" s="29"/>
      <c r="X31" s="29"/>
      <c r="Y31" s="29"/>
      <c r="Z31" s="29"/>
      <c r="AA31" s="29"/>
      <c r="AB31" s="29" t="s">
        <v>291</v>
      </c>
      <c r="AC31" s="29" t="s">
        <v>377</v>
      </c>
      <c r="AD31" s="29" t="s">
        <v>290</v>
      </c>
      <c r="AE31" s="2">
        <v>79</v>
      </c>
      <c r="AF31" s="29" t="s">
        <v>631</v>
      </c>
      <c r="AG31" s="29" t="s">
        <v>373</v>
      </c>
      <c r="AH31" s="4">
        <f t="shared" ca="1" si="0"/>
        <v>6.2904109589041095</v>
      </c>
      <c r="AI31" s="29" t="s">
        <v>424</v>
      </c>
      <c r="AJ31" s="29"/>
      <c r="AK31" s="29"/>
      <c r="AL31" s="29"/>
      <c r="AM31" s="29"/>
      <c r="AN31" s="29"/>
      <c r="AO31" s="3">
        <v>43228</v>
      </c>
    </row>
    <row r="32" spans="1:41" s="8" customFormat="1" ht="216.75" x14ac:dyDescent="0.25">
      <c r="A32" s="29">
        <f t="shared" si="1"/>
        <v>21</v>
      </c>
      <c r="B32" s="29"/>
      <c r="C32" s="30" t="s">
        <v>488</v>
      </c>
      <c r="D32" s="29"/>
      <c r="E32" s="2" t="s">
        <v>60</v>
      </c>
      <c r="F32" s="3">
        <v>39475</v>
      </c>
      <c r="G32" s="7" t="s">
        <v>383</v>
      </c>
      <c r="H32" s="7" t="s">
        <v>385</v>
      </c>
      <c r="I32" s="30" t="s">
        <v>201</v>
      </c>
      <c r="J32" s="30" t="s">
        <v>80</v>
      </c>
      <c r="K32" s="29" t="s">
        <v>53</v>
      </c>
      <c r="L32" s="30">
        <v>628416</v>
      </c>
      <c r="M32" s="30" t="s">
        <v>303</v>
      </c>
      <c r="N32" s="30" t="s">
        <v>386</v>
      </c>
      <c r="O32" s="29" t="s">
        <v>53</v>
      </c>
      <c r="P32" s="30" t="s">
        <v>380</v>
      </c>
      <c r="Q32" s="30" t="s">
        <v>381</v>
      </c>
      <c r="R32" s="30" t="s">
        <v>387</v>
      </c>
      <c r="S32" s="6" t="s">
        <v>382</v>
      </c>
      <c r="T32" s="23" t="s">
        <v>484</v>
      </c>
      <c r="U32" s="6" t="s">
        <v>389</v>
      </c>
      <c r="V32" s="29"/>
      <c r="W32" s="29"/>
      <c r="X32" s="29"/>
      <c r="Y32" s="29"/>
      <c r="Z32" s="29"/>
      <c r="AA32" s="29"/>
      <c r="AB32" s="29" t="s">
        <v>291</v>
      </c>
      <c r="AC32" s="7" t="s">
        <v>388</v>
      </c>
      <c r="AD32" s="29" t="s">
        <v>290</v>
      </c>
      <c r="AE32" s="2">
        <v>79</v>
      </c>
      <c r="AF32" s="29" t="s">
        <v>631</v>
      </c>
      <c r="AG32" s="29" t="s">
        <v>384</v>
      </c>
      <c r="AH32" s="4">
        <f t="shared" ca="1" si="0"/>
        <v>13.372602739726027</v>
      </c>
      <c r="AI32" s="29"/>
      <c r="AJ32" s="29" t="s">
        <v>423</v>
      </c>
      <c r="AK32" s="29"/>
      <c r="AL32" s="29"/>
      <c r="AM32" s="29"/>
      <c r="AN32" s="29"/>
      <c r="AO32" s="3">
        <v>43230</v>
      </c>
    </row>
    <row r="33" spans="1:41" s="8" customFormat="1" ht="293.25" x14ac:dyDescent="0.25">
      <c r="A33" s="29">
        <f t="shared" si="1"/>
        <v>22</v>
      </c>
      <c r="B33" s="29"/>
      <c r="C33" s="7" t="s">
        <v>510</v>
      </c>
      <c r="D33" s="3" t="s">
        <v>173</v>
      </c>
      <c r="E33" s="2" t="s">
        <v>60</v>
      </c>
      <c r="F33" s="18" t="s">
        <v>509</v>
      </c>
      <c r="G33" s="16">
        <v>1108600001971</v>
      </c>
      <c r="H33" s="13">
        <v>8602175644</v>
      </c>
      <c r="I33" s="13" t="s">
        <v>511</v>
      </c>
      <c r="J33" s="29" t="s">
        <v>467</v>
      </c>
      <c r="K33" s="30" t="s">
        <v>53</v>
      </c>
      <c r="L33" s="13">
        <v>628405</v>
      </c>
      <c r="M33" s="13" t="s">
        <v>512</v>
      </c>
      <c r="N33" s="13" t="s">
        <v>513</v>
      </c>
      <c r="O33" s="13" t="s">
        <v>53</v>
      </c>
      <c r="P33" s="13" t="s">
        <v>512</v>
      </c>
      <c r="Q33" s="13" t="s">
        <v>513</v>
      </c>
      <c r="R33" s="29" t="s">
        <v>292</v>
      </c>
      <c r="S33" s="13" t="s">
        <v>517</v>
      </c>
      <c r="T33" s="22" t="s">
        <v>518</v>
      </c>
      <c r="U33" s="22" t="s">
        <v>519</v>
      </c>
      <c r="V33" s="30"/>
      <c r="W33" s="29"/>
      <c r="X33" s="7"/>
      <c r="Y33" s="3"/>
      <c r="Z33" s="29"/>
      <c r="AA33" s="30"/>
      <c r="AB33" s="29" t="s">
        <v>291</v>
      </c>
      <c r="AC33" s="7" t="s">
        <v>514</v>
      </c>
      <c r="AD33" s="29" t="s">
        <v>290</v>
      </c>
      <c r="AE33" s="2">
        <v>79</v>
      </c>
      <c r="AF33" s="29" t="s">
        <v>631</v>
      </c>
      <c r="AG33" s="29" t="s">
        <v>630</v>
      </c>
      <c r="AH33" s="4">
        <f t="shared" ca="1" si="0"/>
        <v>10.531506849315068</v>
      </c>
      <c r="AI33" s="29"/>
      <c r="AJ33" s="29" t="s">
        <v>423</v>
      </c>
      <c r="AK33" s="29"/>
      <c r="AL33" s="29"/>
      <c r="AM33" s="29"/>
      <c r="AN33" s="29"/>
      <c r="AO33" s="3">
        <v>44238</v>
      </c>
    </row>
    <row r="34" spans="1:41" s="8" customFormat="1" ht="191.25" x14ac:dyDescent="0.25">
      <c r="A34" s="29">
        <f t="shared" si="1"/>
        <v>23</v>
      </c>
      <c r="B34" s="29"/>
      <c r="C34" s="7" t="s">
        <v>520</v>
      </c>
      <c r="D34" s="3" t="s">
        <v>173</v>
      </c>
      <c r="E34" s="2" t="s">
        <v>60</v>
      </c>
      <c r="F34" s="18" t="s">
        <v>521</v>
      </c>
      <c r="G34" s="16">
        <v>1088600000940</v>
      </c>
      <c r="H34" s="13">
        <v>8602074163</v>
      </c>
      <c r="I34" s="13" t="s">
        <v>201</v>
      </c>
      <c r="J34" s="29" t="s">
        <v>467</v>
      </c>
      <c r="K34" s="30" t="s">
        <v>53</v>
      </c>
      <c r="L34" s="13">
        <v>628400</v>
      </c>
      <c r="M34" s="13" t="s">
        <v>303</v>
      </c>
      <c r="N34" s="13" t="s">
        <v>522</v>
      </c>
      <c r="O34" s="13" t="s">
        <v>53</v>
      </c>
      <c r="P34" s="13" t="s">
        <v>303</v>
      </c>
      <c r="Q34" s="13" t="s">
        <v>522</v>
      </c>
      <c r="R34" s="30" t="s">
        <v>387</v>
      </c>
      <c r="S34" s="6" t="s">
        <v>382</v>
      </c>
      <c r="T34" s="23" t="s">
        <v>558</v>
      </c>
      <c r="U34" s="6" t="s">
        <v>389</v>
      </c>
      <c r="V34" s="30"/>
      <c r="W34" s="29"/>
      <c r="X34" s="7"/>
      <c r="Y34" s="3"/>
      <c r="Z34" s="29"/>
      <c r="AA34" s="30"/>
      <c r="AB34" s="29" t="s">
        <v>291</v>
      </c>
      <c r="AC34" s="7" t="s">
        <v>523</v>
      </c>
      <c r="AD34" s="29" t="s">
        <v>290</v>
      </c>
      <c r="AE34" s="2">
        <v>79</v>
      </c>
      <c r="AF34" s="29" t="s">
        <v>631</v>
      </c>
      <c r="AG34" s="29" t="s">
        <v>384</v>
      </c>
      <c r="AH34" s="4">
        <f t="shared" ca="1" si="0"/>
        <v>13.038356164383561</v>
      </c>
      <c r="AI34" s="29"/>
      <c r="AJ34" s="29" t="s">
        <v>423</v>
      </c>
      <c r="AK34" s="29"/>
      <c r="AL34" s="29"/>
      <c r="AM34" s="29"/>
      <c r="AN34" s="29"/>
      <c r="AO34" s="3">
        <v>43857</v>
      </c>
    </row>
    <row r="35" spans="1:41" s="8" customFormat="1" ht="178.5" x14ac:dyDescent="0.25">
      <c r="A35" s="29">
        <f t="shared" si="1"/>
        <v>24</v>
      </c>
      <c r="B35" s="29">
        <v>1</v>
      </c>
      <c r="C35" s="7" t="s">
        <v>49</v>
      </c>
      <c r="D35" s="3" t="s">
        <v>50</v>
      </c>
      <c r="E35" s="2" t="s">
        <v>61</v>
      </c>
      <c r="F35" s="3" t="s">
        <v>59</v>
      </c>
      <c r="G35" s="7" t="s">
        <v>51</v>
      </c>
      <c r="H35" s="4">
        <v>8602997997</v>
      </c>
      <c r="I35" s="7" t="s">
        <v>52</v>
      </c>
      <c r="J35" s="30" t="s">
        <v>80</v>
      </c>
      <c r="K35" s="30" t="s">
        <v>53</v>
      </c>
      <c r="L35" s="29">
        <v>628415</v>
      </c>
      <c r="M35" s="29" t="s">
        <v>140</v>
      </c>
      <c r="N35" s="29" t="s">
        <v>212</v>
      </c>
      <c r="O35" s="30" t="s">
        <v>53</v>
      </c>
      <c r="P35" s="29" t="s">
        <v>54</v>
      </c>
      <c r="Q35" s="29" t="s">
        <v>55</v>
      </c>
      <c r="R35" s="29" t="s">
        <v>56</v>
      </c>
      <c r="S35" s="29" t="s">
        <v>76</v>
      </c>
      <c r="T35" s="22" t="s">
        <v>489</v>
      </c>
      <c r="U35" s="6" t="s">
        <v>233</v>
      </c>
      <c r="V35" s="29" t="s">
        <v>134</v>
      </c>
      <c r="W35" s="7" t="s">
        <v>235</v>
      </c>
      <c r="X35" s="29" t="s">
        <v>71</v>
      </c>
      <c r="Y35" s="7" t="s">
        <v>57</v>
      </c>
      <c r="Z35" s="3">
        <v>41670</v>
      </c>
      <c r="AA35" s="29" t="s">
        <v>58</v>
      </c>
      <c r="AB35" s="7" t="s">
        <v>291</v>
      </c>
      <c r="AC35" s="7" t="s">
        <v>240</v>
      </c>
      <c r="AD35" s="30" t="s">
        <v>290</v>
      </c>
      <c r="AE35" s="2">
        <v>79</v>
      </c>
      <c r="AF35" s="29" t="s">
        <v>631</v>
      </c>
      <c r="AG35" s="29" t="s">
        <v>86</v>
      </c>
      <c r="AH35" s="4">
        <f t="shared" ca="1" si="0"/>
        <v>8.4520547945205475</v>
      </c>
      <c r="AI35" s="29"/>
      <c r="AJ35" s="29" t="s">
        <v>423</v>
      </c>
      <c r="AK35" s="29">
        <v>150</v>
      </c>
      <c r="AL35" s="29"/>
      <c r="AM35" s="29">
        <v>30</v>
      </c>
      <c r="AN35" s="29"/>
      <c r="AO35" s="3">
        <v>44238</v>
      </c>
    </row>
    <row r="36" spans="1:41" s="8" customFormat="1" ht="204" x14ac:dyDescent="0.25">
      <c r="A36" s="29">
        <f t="shared" si="1"/>
        <v>25</v>
      </c>
      <c r="B36" s="29"/>
      <c r="C36" s="30" t="s">
        <v>222</v>
      </c>
      <c r="D36" s="29"/>
      <c r="E36" s="2" t="s">
        <v>61</v>
      </c>
      <c r="F36" s="3">
        <v>42874</v>
      </c>
      <c r="G36" s="4">
        <v>317861700038220</v>
      </c>
      <c r="H36" s="5">
        <v>860414205281</v>
      </c>
      <c r="I36" s="4" t="s">
        <v>619</v>
      </c>
      <c r="J36" s="30" t="s">
        <v>80</v>
      </c>
      <c r="K36" s="29" t="s">
        <v>53</v>
      </c>
      <c r="L36" s="29">
        <v>628403</v>
      </c>
      <c r="M36" s="29" t="s">
        <v>121</v>
      </c>
      <c r="N36" s="29" t="s">
        <v>122</v>
      </c>
      <c r="O36" s="29" t="s">
        <v>53</v>
      </c>
      <c r="P36" s="29" t="s">
        <v>121</v>
      </c>
      <c r="Q36" s="29" t="s">
        <v>122</v>
      </c>
      <c r="R36" s="29" t="s">
        <v>105</v>
      </c>
      <c r="S36" s="29" t="s">
        <v>219</v>
      </c>
      <c r="T36" s="23" t="s">
        <v>123</v>
      </c>
      <c r="U36" s="6" t="s">
        <v>220</v>
      </c>
      <c r="V36" s="29"/>
      <c r="W36" s="29"/>
      <c r="X36" s="29"/>
      <c r="Y36" s="29"/>
      <c r="Z36" s="29"/>
      <c r="AA36" s="29"/>
      <c r="AB36" s="29" t="s">
        <v>291</v>
      </c>
      <c r="AC36" s="29" t="s">
        <v>124</v>
      </c>
      <c r="AD36" s="29" t="s">
        <v>290</v>
      </c>
      <c r="AE36" s="2">
        <v>79</v>
      </c>
      <c r="AF36" s="29" t="s">
        <v>631</v>
      </c>
      <c r="AG36" s="29" t="s">
        <v>125</v>
      </c>
      <c r="AH36" s="4">
        <f t="shared" ca="1" si="0"/>
        <v>4.0602739726027401</v>
      </c>
      <c r="AI36" s="29"/>
      <c r="AJ36" s="29" t="s">
        <v>423</v>
      </c>
      <c r="AK36" s="29"/>
      <c r="AL36" s="29"/>
      <c r="AM36" s="29"/>
      <c r="AN36" s="29"/>
      <c r="AO36" s="3">
        <v>44238</v>
      </c>
    </row>
    <row r="37" spans="1:41" s="8" customFormat="1" ht="216.75" x14ac:dyDescent="0.25">
      <c r="A37" s="19">
        <f t="shared" si="1"/>
        <v>26</v>
      </c>
      <c r="B37" s="19"/>
      <c r="C37" s="20" t="s">
        <v>224</v>
      </c>
      <c r="D37" s="19"/>
      <c r="E37" s="20" t="s">
        <v>61</v>
      </c>
      <c r="F37" s="3">
        <v>41386</v>
      </c>
      <c r="G37" s="4">
        <v>313861711200019</v>
      </c>
      <c r="H37" s="7" t="s">
        <v>223</v>
      </c>
      <c r="I37" s="4" t="s">
        <v>126</v>
      </c>
      <c r="J37" s="20" t="s">
        <v>80</v>
      </c>
      <c r="K37" s="19" t="s">
        <v>53</v>
      </c>
      <c r="L37" s="19">
        <v>628403</v>
      </c>
      <c r="M37" s="19" t="s">
        <v>121</v>
      </c>
      <c r="N37" s="19" t="s">
        <v>127</v>
      </c>
      <c r="O37" s="19" t="s">
        <v>53</v>
      </c>
      <c r="P37" s="19" t="s">
        <v>121</v>
      </c>
      <c r="Q37" s="19" t="s">
        <v>127</v>
      </c>
      <c r="R37" s="19" t="s">
        <v>225</v>
      </c>
      <c r="S37" s="19" t="s">
        <v>226</v>
      </c>
      <c r="T37" s="23" t="s">
        <v>128</v>
      </c>
      <c r="U37" s="6" t="s">
        <v>227</v>
      </c>
      <c r="V37" s="19"/>
      <c r="W37" s="19"/>
      <c r="X37" s="19"/>
      <c r="Y37" s="19"/>
      <c r="Z37" s="19"/>
      <c r="AA37" s="19"/>
      <c r="AB37" s="19" t="s">
        <v>291</v>
      </c>
      <c r="AC37" s="19" t="s">
        <v>242</v>
      </c>
      <c r="AD37" s="19" t="s">
        <v>290</v>
      </c>
      <c r="AE37" s="2">
        <v>79</v>
      </c>
      <c r="AF37" s="19" t="s">
        <v>631</v>
      </c>
      <c r="AG37" s="19" t="s">
        <v>228</v>
      </c>
      <c r="AH37" s="4">
        <f t="shared" ca="1" si="0"/>
        <v>8.1369863013698627</v>
      </c>
      <c r="AI37" s="19" t="s">
        <v>424</v>
      </c>
      <c r="AJ37" s="19"/>
      <c r="AK37" s="19"/>
      <c r="AL37" s="19"/>
      <c r="AM37" s="19"/>
      <c r="AN37" s="19"/>
      <c r="AO37" s="3">
        <v>43227</v>
      </c>
    </row>
    <row r="38" spans="1:41" s="8" customFormat="1" ht="216.75" x14ac:dyDescent="0.25">
      <c r="A38" s="19">
        <f t="shared" si="1"/>
        <v>27</v>
      </c>
      <c r="B38" s="19"/>
      <c r="C38" s="20" t="s">
        <v>234</v>
      </c>
      <c r="D38" s="19" t="s">
        <v>63</v>
      </c>
      <c r="E38" s="2" t="s">
        <v>61</v>
      </c>
      <c r="F38" s="3">
        <v>41912</v>
      </c>
      <c r="G38" s="4">
        <v>1148602007201</v>
      </c>
      <c r="H38" s="7" t="s">
        <v>270</v>
      </c>
      <c r="I38" s="4" t="s">
        <v>130</v>
      </c>
      <c r="J38" s="20" t="s">
        <v>80</v>
      </c>
      <c r="K38" s="19" t="s">
        <v>53</v>
      </c>
      <c r="L38" s="19">
        <v>628405</v>
      </c>
      <c r="M38" s="19" t="s">
        <v>131</v>
      </c>
      <c r="N38" s="19" t="s">
        <v>132</v>
      </c>
      <c r="O38" s="19" t="s">
        <v>53</v>
      </c>
      <c r="P38" s="19" t="s">
        <v>131</v>
      </c>
      <c r="Q38" s="19" t="s">
        <v>132</v>
      </c>
      <c r="R38" s="19" t="s">
        <v>229</v>
      </c>
      <c r="S38" s="19" t="s">
        <v>230</v>
      </c>
      <c r="T38" s="23" t="s">
        <v>133</v>
      </c>
      <c r="U38" s="6" t="s">
        <v>231</v>
      </c>
      <c r="V38" s="19" t="s">
        <v>134</v>
      </c>
      <c r="W38" s="7" t="s">
        <v>236</v>
      </c>
      <c r="X38" s="19" t="s">
        <v>71</v>
      </c>
      <c r="Y38" s="19" t="s">
        <v>135</v>
      </c>
      <c r="Z38" s="3">
        <v>42166</v>
      </c>
      <c r="AA38" s="19"/>
      <c r="AB38" s="19" t="s">
        <v>291</v>
      </c>
      <c r="AC38" s="19" t="s">
        <v>243</v>
      </c>
      <c r="AD38" s="19" t="s">
        <v>290</v>
      </c>
      <c r="AE38" s="2">
        <v>79</v>
      </c>
      <c r="AF38" s="19" t="s">
        <v>631</v>
      </c>
      <c r="AG38" s="19" t="s">
        <v>237</v>
      </c>
      <c r="AH38" s="4">
        <f t="shared" ca="1" si="0"/>
        <v>6.6958904109589037</v>
      </c>
      <c r="AI38" s="19"/>
      <c r="AJ38" s="19" t="s">
        <v>1</v>
      </c>
      <c r="AK38" s="19"/>
      <c r="AL38" s="19"/>
      <c r="AM38" s="19"/>
      <c r="AN38" s="19"/>
      <c r="AO38" s="3">
        <v>43227</v>
      </c>
    </row>
    <row r="39" spans="1:41" s="8" customFormat="1" ht="140.25" x14ac:dyDescent="0.25">
      <c r="A39" s="19">
        <f t="shared" si="1"/>
        <v>28</v>
      </c>
      <c r="B39" s="19"/>
      <c r="C39" s="20" t="s">
        <v>269</v>
      </c>
      <c r="D39" s="19" t="s">
        <v>63</v>
      </c>
      <c r="E39" s="3" t="s">
        <v>61</v>
      </c>
      <c r="F39" s="3">
        <v>42712</v>
      </c>
      <c r="G39" s="7" t="s">
        <v>161</v>
      </c>
      <c r="H39" s="7" t="s">
        <v>268</v>
      </c>
      <c r="I39" s="4" t="s">
        <v>162</v>
      </c>
      <c r="J39" s="20" t="s">
        <v>80</v>
      </c>
      <c r="K39" s="19" t="s">
        <v>53</v>
      </c>
      <c r="L39" s="19">
        <v>628408</v>
      </c>
      <c r="M39" s="19" t="s">
        <v>163</v>
      </c>
      <c r="N39" s="19" t="s">
        <v>164</v>
      </c>
      <c r="O39" s="19" t="s">
        <v>53</v>
      </c>
      <c r="P39" s="19" t="s">
        <v>163</v>
      </c>
      <c r="Q39" s="19" t="s">
        <v>164</v>
      </c>
      <c r="R39" s="19" t="s">
        <v>105</v>
      </c>
      <c r="S39" s="19" t="s">
        <v>266</v>
      </c>
      <c r="T39" s="23" t="s">
        <v>165</v>
      </c>
      <c r="U39" s="6" t="s">
        <v>267</v>
      </c>
      <c r="V39" s="19"/>
      <c r="W39" s="19"/>
      <c r="X39" s="19"/>
      <c r="Y39" s="19"/>
      <c r="Z39" s="19"/>
      <c r="AA39" s="19"/>
      <c r="AB39" s="19" t="s">
        <v>291</v>
      </c>
      <c r="AC39" s="19" t="s">
        <v>271</v>
      </c>
      <c r="AD39" s="19" t="s">
        <v>290</v>
      </c>
      <c r="AE39" s="2">
        <v>79</v>
      </c>
      <c r="AF39" s="19" t="s">
        <v>631</v>
      </c>
      <c r="AG39" s="19" t="s">
        <v>273</v>
      </c>
      <c r="AH39" s="4">
        <f t="shared" ca="1" si="0"/>
        <v>4.5041095890410956</v>
      </c>
      <c r="AI39" s="19" t="s">
        <v>424</v>
      </c>
      <c r="AJ39" s="19" t="s">
        <v>423</v>
      </c>
      <c r="AK39" s="19"/>
      <c r="AL39" s="19"/>
      <c r="AM39" s="19"/>
      <c r="AN39" s="19"/>
      <c r="AO39" s="3">
        <v>44238</v>
      </c>
    </row>
    <row r="40" spans="1:41" s="8" customFormat="1" ht="191.25" x14ac:dyDescent="0.25">
      <c r="A40" s="19">
        <f t="shared" si="1"/>
        <v>29</v>
      </c>
      <c r="B40" s="19"/>
      <c r="C40" s="20" t="s">
        <v>495</v>
      </c>
      <c r="D40" s="19" t="s">
        <v>173</v>
      </c>
      <c r="E40" s="3" t="s">
        <v>61</v>
      </c>
      <c r="F40" s="3">
        <v>39807</v>
      </c>
      <c r="G40" s="7" t="s">
        <v>174</v>
      </c>
      <c r="H40" s="7" t="s">
        <v>285</v>
      </c>
      <c r="I40" s="4" t="s">
        <v>175</v>
      </c>
      <c r="J40" s="20" t="s">
        <v>80</v>
      </c>
      <c r="K40" s="19" t="s">
        <v>53</v>
      </c>
      <c r="L40" s="19">
        <v>628405</v>
      </c>
      <c r="M40" s="19" t="s">
        <v>216</v>
      </c>
      <c r="N40" s="19" t="s">
        <v>176</v>
      </c>
      <c r="O40" s="19" t="s">
        <v>53</v>
      </c>
      <c r="P40" s="19" t="s">
        <v>216</v>
      </c>
      <c r="Q40" s="19" t="s">
        <v>176</v>
      </c>
      <c r="R40" s="19" t="s">
        <v>292</v>
      </c>
      <c r="S40" s="19" t="s">
        <v>287</v>
      </c>
      <c r="T40" s="22" t="s">
        <v>177</v>
      </c>
      <c r="U40" s="6" t="s">
        <v>293</v>
      </c>
      <c r="V40" s="19"/>
      <c r="W40" s="19"/>
      <c r="X40" s="19"/>
      <c r="Y40" s="19"/>
      <c r="Z40" s="19"/>
      <c r="AA40" s="19"/>
      <c r="AB40" s="19" t="s">
        <v>291</v>
      </c>
      <c r="AC40" s="19" t="s">
        <v>288</v>
      </c>
      <c r="AD40" s="19" t="s">
        <v>290</v>
      </c>
      <c r="AE40" s="2">
        <v>79</v>
      </c>
      <c r="AF40" s="19" t="s">
        <v>631</v>
      </c>
      <c r="AG40" s="19" t="s">
        <v>289</v>
      </c>
      <c r="AH40" s="4">
        <f t="shared" ca="1" si="0"/>
        <v>12.463013698630137</v>
      </c>
      <c r="AI40" s="19"/>
      <c r="AJ40" s="19" t="s">
        <v>423</v>
      </c>
      <c r="AK40" s="19"/>
      <c r="AL40" s="19"/>
      <c r="AM40" s="19"/>
      <c r="AN40" s="19"/>
      <c r="AO40" s="3">
        <v>44238</v>
      </c>
    </row>
    <row r="41" spans="1:41" s="8" customFormat="1" ht="140.25" x14ac:dyDescent="0.25">
      <c r="A41" s="19">
        <f t="shared" si="1"/>
        <v>30</v>
      </c>
      <c r="B41" s="19"/>
      <c r="C41" s="7" t="s">
        <v>319</v>
      </c>
      <c r="D41" s="3" t="s">
        <v>50</v>
      </c>
      <c r="E41" s="2" t="s">
        <v>61</v>
      </c>
      <c r="F41" s="3" t="s">
        <v>322</v>
      </c>
      <c r="G41" s="7" t="s">
        <v>321</v>
      </c>
      <c r="H41" s="4">
        <v>8602166520</v>
      </c>
      <c r="I41" s="7" t="s">
        <v>323</v>
      </c>
      <c r="J41" s="20" t="s">
        <v>80</v>
      </c>
      <c r="K41" s="20" t="s">
        <v>53</v>
      </c>
      <c r="L41" s="19">
        <v>628418</v>
      </c>
      <c r="M41" s="19" t="s">
        <v>318</v>
      </c>
      <c r="N41" s="19" t="s">
        <v>325</v>
      </c>
      <c r="O41" s="20" t="s">
        <v>53</v>
      </c>
      <c r="P41" s="19" t="s">
        <v>113</v>
      </c>
      <c r="Q41" s="19" t="s">
        <v>320</v>
      </c>
      <c r="R41" s="19" t="s">
        <v>56</v>
      </c>
      <c r="S41" s="19" t="s">
        <v>317</v>
      </c>
      <c r="T41" s="22" t="s">
        <v>316</v>
      </c>
      <c r="U41" s="6" t="s">
        <v>314</v>
      </c>
      <c r="V41" s="19"/>
      <c r="W41" s="20"/>
      <c r="X41" s="19"/>
      <c r="Y41" s="7"/>
      <c r="Z41" s="3"/>
      <c r="AA41" s="19"/>
      <c r="AB41" s="19" t="s">
        <v>291</v>
      </c>
      <c r="AC41" s="7" t="s">
        <v>262</v>
      </c>
      <c r="AD41" s="20" t="s">
        <v>290</v>
      </c>
      <c r="AE41" s="2">
        <v>79</v>
      </c>
      <c r="AF41" s="19" t="s">
        <v>631</v>
      </c>
      <c r="AG41" s="19" t="s">
        <v>315</v>
      </c>
      <c r="AH41" s="4">
        <f t="shared" ca="1" si="0"/>
        <v>11.367123287671232</v>
      </c>
      <c r="AI41" s="19" t="s">
        <v>424</v>
      </c>
      <c r="AJ41" s="19" t="s">
        <v>423</v>
      </c>
      <c r="AK41" s="19"/>
      <c r="AL41" s="19"/>
      <c r="AM41" s="19"/>
      <c r="AN41" s="19"/>
      <c r="AO41" s="3">
        <v>43227</v>
      </c>
    </row>
    <row r="42" spans="1:41" s="8" customFormat="1" ht="216.75" x14ac:dyDescent="0.25">
      <c r="A42" s="19">
        <f t="shared" si="1"/>
        <v>31</v>
      </c>
      <c r="B42" s="19"/>
      <c r="C42" s="20" t="s">
        <v>401</v>
      </c>
      <c r="D42" s="19" t="s">
        <v>63</v>
      </c>
      <c r="E42" s="2" t="s">
        <v>61</v>
      </c>
      <c r="F42" s="3">
        <v>40269</v>
      </c>
      <c r="G42" s="7" t="s">
        <v>400</v>
      </c>
      <c r="H42" s="7" t="s">
        <v>398</v>
      </c>
      <c r="I42" s="20" t="s">
        <v>496</v>
      </c>
      <c r="J42" s="20" t="s">
        <v>397</v>
      </c>
      <c r="K42" s="19" t="s">
        <v>396</v>
      </c>
      <c r="L42" s="20">
        <v>625001</v>
      </c>
      <c r="M42" s="20" t="s">
        <v>399</v>
      </c>
      <c r="N42" s="20" t="s">
        <v>620</v>
      </c>
      <c r="O42" s="19" t="s">
        <v>53</v>
      </c>
      <c r="P42" s="20" t="s">
        <v>113</v>
      </c>
      <c r="Q42" s="20" t="s">
        <v>202</v>
      </c>
      <c r="R42" s="20" t="s">
        <v>392</v>
      </c>
      <c r="S42" s="20" t="s">
        <v>395</v>
      </c>
      <c r="T42" s="23" t="s">
        <v>203</v>
      </c>
      <c r="U42" s="9" t="s">
        <v>391</v>
      </c>
      <c r="V42" s="6"/>
      <c r="W42" s="19"/>
      <c r="X42" s="19"/>
      <c r="Y42" s="19"/>
      <c r="Z42" s="19"/>
      <c r="AA42" s="19"/>
      <c r="AB42" s="19" t="s">
        <v>291</v>
      </c>
      <c r="AC42" s="19" t="s">
        <v>394</v>
      </c>
      <c r="AD42" s="19" t="s">
        <v>290</v>
      </c>
      <c r="AE42" s="2">
        <v>79</v>
      </c>
      <c r="AF42" s="19" t="s">
        <v>631</v>
      </c>
      <c r="AG42" s="19" t="s">
        <v>393</v>
      </c>
      <c r="AH42" s="4">
        <f t="shared" ca="1" si="0"/>
        <v>11.197260273972603</v>
      </c>
      <c r="AI42" s="19" t="s">
        <v>424</v>
      </c>
      <c r="AJ42" s="19" t="s">
        <v>423</v>
      </c>
      <c r="AK42" s="19"/>
      <c r="AL42" s="19"/>
      <c r="AM42" s="19"/>
      <c r="AN42" s="19"/>
      <c r="AO42" s="3">
        <v>44238</v>
      </c>
    </row>
    <row r="43" spans="1:41" s="8" customFormat="1" ht="140.25" x14ac:dyDescent="0.25">
      <c r="A43" s="19">
        <f t="shared" si="1"/>
        <v>32</v>
      </c>
      <c r="B43" s="19"/>
      <c r="C43" s="7" t="s">
        <v>635</v>
      </c>
      <c r="D43" s="19" t="s">
        <v>50</v>
      </c>
      <c r="E43" s="2" t="s">
        <v>61</v>
      </c>
      <c r="F43" s="3">
        <v>43124</v>
      </c>
      <c r="G43" s="4">
        <v>1188600000225</v>
      </c>
      <c r="H43" s="10">
        <v>8602283456</v>
      </c>
      <c r="I43" s="20" t="s">
        <v>621</v>
      </c>
      <c r="J43" s="20" t="s">
        <v>80</v>
      </c>
      <c r="K43" s="19" t="s">
        <v>53</v>
      </c>
      <c r="L43" s="20">
        <v>628406</v>
      </c>
      <c r="M43" s="20" t="s">
        <v>622</v>
      </c>
      <c r="N43" s="20" t="s">
        <v>623</v>
      </c>
      <c r="O43" s="19" t="s">
        <v>53</v>
      </c>
      <c r="P43" s="20" t="s">
        <v>204</v>
      </c>
      <c r="Q43" s="20" t="s">
        <v>205</v>
      </c>
      <c r="R43" s="20" t="s">
        <v>341</v>
      </c>
      <c r="S43" s="20" t="s">
        <v>402</v>
      </c>
      <c r="T43" s="22" t="s">
        <v>206</v>
      </c>
      <c r="U43" s="6"/>
      <c r="V43" s="19"/>
      <c r="W43" s="19"/>
      <c r="X43" s="19"/>
      <c r="Y43" s="19"/>
      <c r="Z43" s="19"/>
      <c r="AA43" s="19"/>
      <c r="AB43" s="19" t="s">
        <v>291</v>
      </c>
      <c r="AC43" s="19" t="s">
        <v>403</v>
      </c>
      <c r="AD43" s="19" t="s">
        <v>290</v>
      </c>
      <c r="AE43" s="2">
        <v>79</v>
      </c>
      <c r="AF43" s="19" t="s">
        <v>631</v>
      </c>
      <c r="AG43" s="19" t="s">
        <v>390</v>
      </c>
      <c r="AH43" s="4">
        <f t="shared" ca="1" si="0"/>
        <v>3.3753424657534246</v>
      </c>
      <c r="AI43" s="19"/>
      <c r="AJ43" s="19" t="s">
        <v>423</v>
      </c>
      <c r="AK43" s="19"/>
      <c r="AL43" s="19"/>
      <c r="AM43" s="19"/>
      <c r="AN43" s="19"/>
      <c r="AO43" s="3">
        <v>44238</v>
      </c>
    </row>
    <row r="44" spans="1:41" s="8" customFormat="1" ht="267.75" x14ac:dyDescent="0.25">
      <c r="A44" s="19">
        <f t="shared" si="1"/>
        <v>33</v>
      </c>
      <c r="B44" s="19"/>
      <c r="C44" s="20" t="s">
        <v>408</v>
      </c>
      <c r="D44" s="19" t="s">
        <v>207</v>
      </c>
      <c r="E44" s="2" t="s">
        <v>61</v>
      </c>
      <c r="F44" s="3">
        <v>41372</v>
      </c>
      <c r="G44" s="4">
        <v>1138600000538</v>
      </c>
      <c r="H44" s="10">
        <v>8602998119</v>
      </c>
      <c r="I44" s="20" t="s">
        <v>208</v>
      </c>
      <c r="J44" s="20" t="s">
        <v>80</v>
      </c>
      <c r="K44" s="19" t="s">
        <v>53</v>
      </c>
      <c r="L44" s="20">
        <v>628406</v>
      </c>
      <c r="M44" s="20" t="s">
        <v>198</v>
      </c>
      <c r="N44" s="20" t="s">
        <v>209</v>
      </c>
      <c r="O44" s="19" t="s">
        <v>53</v>
      </c>
      <c r="P44" s="20" t="s">
        <v>198</v>
      </c>
      <c r="Q44" s="20" t="s">
        <v>209</v>
      </c>
      <c r="R44" s="20" t="s">
        <v>404</v>
      </c>
      <c r="S44" s="20" t="s">
        <v>405</v>
      </c>
      <c r="T44" s="23" t="s">
        <v>210</v>
      </c>
      <c r="U44" s="9" t="s">
        <v>406</v>
      </c>
      <c r="V44" s="6"/>
      <c r="W44" s="19"/>
      <c r="X44" s="19"/>
      <c r="Y44" s="19"/>
      <c r="Z44" s="19"/>
      <c r="AA44" s="19"/>
      <c r="AB44" s="19" t="s">
        <v>291</v>
      </c>
      <c r="AC44" s="19" t="s">
        <v>403</v>
      </c>
      <c r="AD44" s="19" t="s">
        <v>290</v>
      </c>
      <c r="AE44" s="2">
        <v>79</v>
      </c>
      <c r="AF44" s="19" t="s">
        <v>631</v>
      </c>
      <c r="AG44" s="19" t="s">
        <v>407</v>
      </c>
      <c r="AH44" s="4">
        <f t="shared" ca="1" si="0"/>
        <v>8.1753424657534239</v>
      </c>
      <c r="AI44" s="19"/>
      <c r="AJ44" s="19" t="s">
        <v>423</v>
      </c>
      <c r="AK44" s="19"/>
      <c r="AL44" s="19"/>
      <c r="AM44" s="19"/>
      <c r="AN44" s="19"/>
      <c r="AO44" s="3">
        <v>43230</v>
      </c>
    </row>
    <row r="45" spans="1:41" s="8" customFormat="1" ht="178.5" x14ac:dyDescent="0.25">
      <c r="A45" s="19">
        <f t="shared" si="1"/>
        <v>34</v>
      </c>
      <c r="B45" s="19"/>
      <c r="C45" s="20" t="s">
        <v>419</v>
      </c>
      <c r="D45" s="19"/>
      <c r="E45" s="2" t="s">
        <v>61</v>
      </c>
      <c r="F45" s="3">
        <v>42279</v>
      </c>
      <c r="G45" s="7" t="s">
        <v>417</v>
      </c>
      <c r="H45" s="7" t="s">
        <v>418</v>
      </c>
      <c r="I45" s="20" t="s">
        <v>211</v>
      </c>
      <c r="J45" s="20" t="s">
        <v>80</v>
      </c>
      <c r="K45" s="19" t="s">
        <v>53</v>
      </c>
      <c r="L45" s="20">
        <v>628416</v>
      </c>
      <c r="M45" s="20" t="s">
        <v>140</v>
      </c>
      <c r="N45" s="20" t="s">
        <v>212</v>
      </c>
      <c r="O45" s="19" t="s">
        <v>53</v>
      </c>
      <c r="P45" s="20" t="s">
        <v>140</v>
      </c>
      <c r="Q45" s="20" t="s">
        <v>212</v>
      </c>
      <c r="R45" s="20" t="s">
        <v>105</v>
      </c>
      <c r="S45" s="20" t="s">
        <v>409</v>
      </c>
      <c r="T45" s="23" t="s">
        <v>213</v>
      </c>
      <c r="U45" s="6" t="s">
        <v>213</v>
      </c>
      <c r="V45" s="19"/>
      <c r="W45" s="19"/>
      <c r="X45" s="19"/>
      <c r="Y45" s="19"/>
      <c r="Z45" s="19"/>
      <c r="AA45" s="19"/>
      <c r="AB45" s="19" t="s">
        <v>291</v>
      </c>
      <c r="AC45" s="19" t="s">
        <v>410</v>
      </c>
      <c r="AD45" s="19" t="s">
        <v>290</v>
      </c>
      <c r="AE45" s="2">
        <v>79</v>
      </c>
      <c r="AF45" s="19" t="s">
        <v>631</v>
      </c>
      <c r="AG45" s="19" t="s">
        <v>539</v>
      </c>
      <c r="AH45" s="4">
        <f t="shared" ca="1" si="0"/>
        <v>5.6904109589041099</v>
      </c>
      <c r="AI45" s="19"/>
      <c r="AJ45" s="19" t="s">
        <v>423</v>
      </c>
      <c r="AK45" s="19"/>
      <c r="AL45" s="19"/>
      <c r="AM45" s="19"/>
      <c r="AN45" s="19"/>
      <c r="AO45" s="3">
        <v>43230</v>
      </c>
    </row>
    <row r="46" spans="1:41" s="8" customFormat="1" ht="153" x14ac:dyDescent="0.25">
      <c r="A46" s="19">
        <f t="shared" si="1"/>
        <v>35</v>
      </c>
      <c r="B46" s="19"/>
      <c r="C46" s="20" t="s">
        <v>634</v>
      </c>
      <c r="D46" s="19"/>
      <c r="E46" s="2" t="s">
        <v>516</v>
      </c>
      <c r="F46" s="3">
        <v>43502</v>
      </c>
      <c r="G46" s="7" t="s">
        <v>499</v>
      </c>
      <c r="H46" s="7" t="s">
        <v>515</v>
      </c>
      <c r="I46" s="20" t="s">
        <v>498</v>
      </c>
      <c r="J46" s="20" t="s">
        <v>80</v>
      </c>
      <c r="K46" s="19" t="s">
        <v>53</v>
      </c>
      <c r="L46" s="20">
        <v>628416</v>
      </c>
      <c r="M46" s="20" t="s">
        <v>204</v>
      </c>
      <c r="N46" s="20" t="s">
        <v>214</v>
      </c>
      <c r="O46" s="19" t="s">
        <v>53</v>
      </c>
      <c r="P46" s="20" t="s">
        <v>204</v>
      </c>
      <c r="Q46" s="20" t="s">
        <v>214</v>
      </c>
      <c r="R46" s="20" t="s">
        <v>420</v>
      </c>
      <c r="S46" s="6" t="s">
        <v>633</v>
      </c>
      <c r="T46" s="23" t="s">
        <v>215</v>
      </c>
      <c r="U46" s="7" t="s">
        <v>412</v>
      </c>
      <c r="V46" s="6"/>
      <c r="W46" s="19"/>
      <c r="X46" s="19"/>
      <c r="Y46" s="19"/>
      <c r="Z46" s="19"/>
      <c r="AA46" s="19"/>
      <c r="AB46" s="19" t="s">
        <v>291</v>
      </c>
      <c r="AC46" s="19" t="s">
        <v>410</v>
      </c>
      <c r="AD46" s="19" t="s">
        <v>290</v>
      </c>
      <c r="AE46" s="2">
        <v>79</v>
      </c>
      <c r="AF46" s="19" t="s">
        <v>631</v>
      </c>
      <c r="AG46" s="19" t="s">
        <v>411</v>
      </c>
      <c r="AH46" s="4">
        <f t="shared" ca="1" si="0"/>
        <v>2.3397260273972602</v>
      </c>
      <c r="AI46" s="19"/>
      <c r="AJ46" s="19" t="s">
        <v>423</v>
      </c>
      <c r="AK46" s="19"/>
      <c r="AL46" s="19"/>
      <c r="AM46" s="19"/>
      <c r="AN46" s="19"/>
      <c r="AO46" s="3">
        <v>43811</v>
      </c>
    </row>
    <row r="47" spans="1:41" s="8" customFormat="1" ht="140.25" x14ac:dyDescent="0.25">
      <c r="A47" s="19">
        <f t="shared" si="1"/>
        <v>36</v>
      </c>
      <c r="B47" s="19">
        <v>1</v>
      </c>
      <c r="C47" s="20" t="s">
        <v>421</v>
      </c>
      <c r="D47" s="19"/>
      <c r="E47" s="2" t="s">
        <v>61</v>
      </c>
      <c r="F47" s="3">
        <v>42558</v>
      </c>
      <c r="G47" s="7" t="s">
        <v>77</v>
      </c>
      <c r="H47" s="7" t="s">
        <v>78</v>
      </c>
      <c r="I47" s="20" t="s">
        <v>79</v>
      </c>
      <c r="J47" s="20" t="s">
        <v>80</v>
      </c>
      <c r="K47" s="20" t="s">
        <v>53</v>
      </c>
      <c r="L47" s="20">
        <v>628417</v>
      </c>
      <c r="M47" s="20" t="s">
        <v>81</v>
      </c>
      <c r="N47" s="20" t="s">
        <v>149</v>
      </c>
      <c r="O47" s="20" t="s">
        <v>53</v>
      </c>
      <c r="P47" s="20" t="s">
        <v>474</v>
      </c>
      <c r="Q47" s="20" t="s">
        <v>475</v>
      </c>
      <c r="R47" s="20" t="s">
        <v>272</v>
      </c>
      <c r="S47" s="20" t="s">
        <v>433</v>
      </c>
      <c r="T47" s="7" t="s">
        <v>82</v>
      </c>
      <c r="U47" s="19" t="s">
        <v>413</v>
      </c>
      <c r="V47" s="19"/>
      <c r="W47" s="19"/>
      <c r="X47" s="19"/>
      <c r="Y47" s="19"/>
      <c r="Z47" s="19"/>
      <c r="AA47" s="19"/>
      <c r="AB47" s="19" t="s">
        <v>291</v>
      </c>
      <c r="AC47" s="19" t="s">
        <v>415</v>
      </c>
      <c r="AD47" s="19" t="s">
        <v>290</v>
      </c>
      <c r="AE47" s="2">
        <v>79</v>
      </c>
      <c r="AF47" s="19" t="s">
        <v>631</v>
      </c>
      <c r="AG47" s="19" t="s">
        <v>87</v>
      </c>
      <c r="AH47" s="4">
        <f t="shared" ca="1" si="0"/>
        <v>4.9260273972602739</v>
      </c>
      <c r="AI47" s="19"/>
      <c r="AJ47" s="19" t="s">
        <v>423</v>
      </c>
      <c r="AK47" s="19">
        <v>400</v>
      </c>
      <c r="AL47" s="19"/>
      <c r="AM47" s="19">
        <v>150</v>
      </c>
      <c r="AN47" s="19"/>
      <c r="AO47" s="3">
        <v>44238</v>
      </c>
    </row>
    <row r="48" spans="1:41" s="8" customFormat="1" ht="153" x14ac:dyDescent="0.25">
      <c r="A48" s="19">
        <f t="shared" si="1"/>
        <v>37</v>
      </c>
      <c r="B48" s="19"/>
      <c r="C48" s="20" t="s">
        <v>422</v>
      </c>
      <c r="D48" s="19" t="s">
        <v>63</v>
      </c>
      <c r="E48" s="2" t="s">
        <v>88</v>
      </c>
      <c r="F48" s="3">
        <v>39916</v>
      </c>
      <c r="G48" s="4">
        <v>1098602002950</v>
      </c>
      <c r="H48" s="4">
        <v>8602152372</v>
      </c>
      <c r="I48" s="4" t="s">
        <v>89</v>
      </c>
      <c r="J48" s="20" t="s">
        <v>80</v>
      </c>
      <c r="K48" s="19" t="s">
        <v>53</v>
      </c>
      <c r="L48" s="19">
        <v>628402</v>
      </c>
      <c r="M48" s="19" t="s">
        <v>92</v>
      </c>
      <c r="N48" s="19" t="s">
        <v>624</v>
      </c>
      <c r="O48" s="19" t="s">
        <v>53</v>
      </c>
      <c r="P48" s="19" t="s">
        <v>90</v>
      </c>
      <c r="Q48" s="19" t="s">
        <v>93</v>
      </c>
      <c r="R48" s="19" t="s">
        <v>94</v>
      </c>
      <c r="S48" s="19" t="s">
        <v>95</v>
      </c>
      <c r="T48" s="23" t="s">
        <v>91</v>
      </c>
      <c r="U48" s="6" t="s">
        <v>414</v>
      </c>
      <c r="V48" s="19"/>
      <c r="W48" s="19"/>
      <c r="X48" s="19"/>
      <c r="Y48" s="19"/>
      <c r="Z48" s="19"/>
      <c r="AA48" s="19"/>
      <c r="AB48" s="19" t="s">
        <v>291</v>
      </c>
      <c r="AC48" s="19" t="s">
        <v>416</v>
      </c>
      <c r="AD48" s="19" t="s">
        <v>290</v>
      </c>
      <c r="AE48" s="2">
        <v>79</v>
      </c>
      <c r="AF48" s="19" t="s">
        <v>631</v>
      </c>
      <c r="AG48" s="19" t="s">
        <v>96</v>
      </c>
      <c r="AH48" s="4">
        <f t="shared" ca="1" si="0"/>
        <v>12.164383561643836</v>
      </c>
      <c r="AI48" s="19" t="s">
        <v>424</v>
      </c>
      <c r="AJ48" s="19"/>
      <c r="AK48" s="19">
        <v>50</v>
      </c>
      <c r="AL48" s="19">
        <v>20</v>
      </c>
      <c r="AM48" s="19"/>
      <c r="AN48" s="19"/>
      <c r="AO48" s="3">
        <v>44238</v>
      </c>
    </row>
    <row r="49" spans="1:41" s="8" customFormat="1" ht="204" x14ac:dyDescent="0.25">
      <c r="A49" s="19">
        <f t="shared" si="1"/>
        <v>38</v>
      </c>
      <c r="B49" s="19"/>
      <c r="C49" s="20" t="s">
        <v>426</v>
      </c>
      <c r="D49" s="19" t="s">
        <v>173</v>
      </c>
      <c r="E49" s="2" t="s">
        <v>425</v>
      </c>
      <c r="F49" s="3">
        <v>42527</v>
      </c>
      <c r="G49" s="7" t="s">
        <v>427</v>
      </c>
      <c r="H49" s="7" t="s">
        <v>428</v>
      </c>
      <c r="I49" s="20" t="s">
        <v>497</v>
      </c>
      <c r="J49" s="20" t="s">
        <v>80</v>
      </c>
      <c r="K49" s="20" t="s">
        <v>53</v>
      </c>
      <c r="L49" s="20">
        <v>628408</v>
      </c>
      <c r="M49" s="20" t="s">
        <v>306</v>
      </c>
      <c r="N49" s="20" t="s">
        <v>429</v>
      </c>
      <c r="O49" s="20" t="s">
        <v>53</v>
      </c>
      <c r="P49" s="20" t="s">
        <v>306</v>
      </c>
      <c r="Q49" s="20" t="s">
        <v>429</v>
      </c>
      <c r="R49" s="20" t="s">
        <v>436</v>
      </c>
      <c r="S49" s="20" t="s">
        <v>432</v>
      </c>
      <c r="T49" s="25" t="s">
        <v>434</v>
      </c>
      <c r="U49" s="19" t="s">
        <v>435</v>
      </c>
      <c r="V49" s="19"/>
      <c r="W49" s="19"/>
      <c r="X49" s="19"/>
      <c r="Y49" s="19"/>
      <c r="Z49" s="19"/>
      <c r="AA49" s="19"/>
      <c r="AB49" s="19" t="s">
        <v>291</v>
      </c>
      <c r="AC49" s="19" t="s">
        <v>430</v>
      </c>
      <c r="AD49" s="19" t="s">
        <v>290</v>
      </c>
      <c r="AE49" s="2">
        <v>79</v>
      </c>
      <c r="AF49" s="19" t="s">
        <v>631</v>
      </c>
      <c r="AG49" s="19" t="s">
        <v>431</v>
      </c>
      <c r="AH49" s="4">
        <f t="shared" ca="1" si="0"/>
        <v>5.0109589041095894</v>
      </c>
      <c r="AI49" s="19" t="s">
        <v>424</v>
      </c>
      <c r="AJ49" s="19" t="s">
        <v>423</v>
      </c>
      <c r="AK49" s="19"/>
      <c r="AL49" s="19"/>
      <c r="AM49" s="19"/>
      <c r="AN49" s="19"/>
      <c r="AO49" s="3">
        <v>43231</v>
      </c>
    </row>
    <row r="50" spans="1:41" s="8" customFormat="1" ht="165.75" x14ac:dyDescent="0.25">
      <c r="A50" s="19">
        <f t="shared" si="1"/>
        <v>39</v>
      </c>
      <c r="B50" s="19"/>
      <c r="C50" s="20" t="s">
        <v>437</v>
      </c>
      <c r="D50" s="19" t="s">
        <v>63</v>
      </c>
      <c r="E50" s="2" t="s">
        <v>425</v>
      </c>
      <c r="F50" s="3">
        <v>39140</v>
      </c>
      <c r="G50" s="7" t="s">
        <v>438</v>
      </c>
      <c r="H50" s="7" t="s">
        <v>439</v>
      </c>
      <c r="I50" s="20" t="s">
        <v>441</v>
      </c>
      <c r="J50" s="20" t="s">
        <v>80</v>
      </c>
      <c r="K50" s="20" t="s">
        <v>53</v>
      </c>
      <c r="L50" s="20">
        <v>628415</v>
      </c>
      <c r="M50" s="20" t="s">
        <v>54</v>
      </c>
      <c r="N50" s="20" t="s">
        <v>440</v>
      </c>
      <c r="O50" s="20" t="s">
        <v>53</v>
      </c>
      <c r="P50" s="20" t="s">
        <v>54</v>
      </c>
      <c r="Q50" s="20" t="s">
        <v>444</v>
      </c>
      <c r="R50" s="20" t="s">
        <v>292</v>
      </c>
      <c r="S50" s="20" t="s">
        <v>445</v>
      </c>
      <c r="T50" s="24" t="s">
        <v>443</v>
      </c>
      <c r="U50" s="19" t="s">
        <v>442</v>
      </c>
      <c r="V50" s="19"/>
      <c r="W50" s="19"/>
      <c r="X50" s="19"/>
      <c r="Y50" s="19"/>
      <c r="Z50" s="19"/>
      <c r="AA50" s="19"/>
      <c r="AB50" s="19" t="s">
        <v>291</v>
      </c>
      <c r="AC50" s="19" t="s">
        <v>446</v>
      </c>
      <c r="AD50" s="19" t="s">
        <v>290</v>
      </c>
      <c r="AE50" s="2">
        <v>79</v>
      </c>
      <c r="AF50" s="19" t="s">
        <v>631</v>
      </c>
      <c r="AG50" s="19" t="s">
        <v>539</v>
      </c>
      <c r="AH50" s="4">
        <f t="shared" ca="1" si="0"/>
        <v>14.29041095890411</v>
      </c>
      <c r="AI50" s="19"/>
      <c r="AJ50" s="19" t="s">
        <v>423</v>
      </c>
      <c r="AK50" s="19"/>
      <c r="AL50" s="19"/>
      <c r="AM50" s="19"/>
      <c r="AN50" s="19"/>
      <c r="AO50" s="3">
        <v>43231</v>
      </c>
    </row>
    <row r="51" spans="1:41" s="8" customFormat="1" ht="153" x14ac:dyDescent="0.25">
      <c r="A51" s="19">
        <f t="shared" si="1"/>
        <v>40</v>
      </c>
      <c r="B51" s="19"/>
      <c r="C51" s="20" t="s">
        <v>451</v>
      </c>
      <c r="D51" s="19"/>
      <c r="E51" s="2" t="s">
        <v>425</v>
      </c>
      <c r="F51" s="3">
        <v>42201</v>
      </c>
      <c r="G51" s="7" t="s">
        <v>447</v>
      </c>
      <c r="H51" s="7" t="s">
        <v>448</v>
      </c>
      <c r="I51" s="20" t="s">
        <v>449</v>
      </c>
      <c r="J51" s="20" t="s">
        <v>80</v>
      </c>
      <c r="K51" s="20" t="s">
        <v>53</v>
      </c>
      <c r="L51" s="20">
        <v>428426</v>
      </c>
      <c r="M51" s="20" t="s">
        <v>453</v>
      </c>
      <c r="N51" s="12" t="s">
        <v>454</v>
      </c>
      <c r="O51" s="20" t="s">
        <v>53</v>
      </c>
      <c r="P51" s="20" t="s">
        <v>452</v>
      </c>
      <c r="Q51" s="20" t="s">
        <v>455</v>
      </c>
      <c r="R51" s="20" t="s">
        <v>456</v>
      </c>
      <c r="S51" s="20" t="s">
        <v>450</v>
      </c>
      <c r="T51" s="24" t="s">
        <v>458</v>
      </c>
      <c r="U51" s="19" t="s">
        <v>457</v>
      </c>
      <c r="V51" s="19"/>
      <c r="W51" s="19"/>
      <c r="X51" s="19"/>
      <c r="Y51" s="19"/>
      <c r="Z51" s="19"/>
      <c r="AA51" s="19"/>
      <c r="AB51" s="19" t="s">
        <v>291</v>
      </c>
      <c r="AC51" s="19" t="s">
        <v>241</v>
      </c>
      <c r="AD51" s="19" t="s">
        <v>290</v>
      </c>
      <c r="AE51" s="2">
        <v>79</v>
      </c>
      <c r="AF51" s="19" t="s">
        <v>631</v>
      </c>
      <c r="AG51" s="19" t="s">
        <v>539</v>
      </c>
      <c r="AH51" s="4">
        <f t="shared" ca="1" si="0"/>
        <v>5.904109589041096</v>
      </c>
      <c r="AI51" s="19" t="s">
        <v>424</v>
      </c>
      <c r="AJ51" s="19" t="s">
        <v>423</v>
      </c>
      <c r="AK51" s="19"/>
      <c r="AL51" s="19"/>
      <c r="AM51" s="19"/>
      <c r="AN51" s="19"/>
      <c r="AO51" s="3">
        <v>43231</v>
      </c>
    </row>
    <row r="52" spans="1:41" s="8" customFormat="1" ht="140.25" x14ac:dyDescent="0.25">
      <c r="A52" s="19">
        <f t="shared" si="1"/>
        <v>41</v>
      </c>
      <c r="B52" s="19"/>
      <c r="C52" s="7" t="s">
        <v>477</v>
      </c>
      <c r="D52" s="3" t="s">
        <v>464</v>
      </c>
      <c r="E52" s="2" t="s">
        <v>471</v>
      </c>
      <c r="F52" s="3">
        <v>42522</v>
      </c>
      <c r="G52" s="7" t="s">
        <v>465</v>
      </c>
      <c r="H52" s="4">
        <v>8602268641</v>
      </c>
      <c r="I52" s="7" t="s">
        <v>466</v>
      </c>
      <c r="J52" s="19" t="s">
        <v>467</v>
      </c>
      <c r="K52" s="20" t="s">
        <v>53</v>
      </c>
      <c r="L52" s="19">
        <v>628404</v>
      </c>
      <c r="M52" s="19" t="s">
        <v>204</v>
      </c>
      <c r="N52" s="19" t="s">
        <v>468</v>
      </c>
      <c r="O52" s="20" t="s">
        <v>53</v>
      </c>
      <c r="P52" s="19" t="s">
        <v>204</v>
      </c>
      <c r="Q52" s="19" t="s">
        <v>468</v>
      </c>
      <c r="R52" s="19" t="s">
        <v>392</v>
      </c>
      <c r="S52" s="19" t="s">
        <v>469</v>
      </c>
      <c r="T52" s="22" t="s">
        <v>470</v>
      </c>
      <c r="U52" s="19"/>
      <c r="V52" s="20"/>
      <c r="W52" s="19"/>
      <c r="X52" s="7"/>
      <c r="Y52" s="3"/>
      <c r="Z52" s="19"/>
      <c r="AA52" s="20"/>
      <c r="AB52" s="19" t="s">
        <v>291</v>
      </c>
      <c r="AC52" s="7" t="s">
        <v>472</v>
      </c>
      <c r="AD52" s="19" t="s">
        <v>290</v>
      </c>
      <c r="AE52" s="2">
        <v>79</v>
      </c>
      <c r="AF52" s="19" t="s">
        <v>631</v>
      </c>
      <c r="AG52" s="19" t="s">
        <v>473</v>
      </c>
      <c r="AH52" s="4">
        <f t="shared" ca="1" si="0"/>
        <v>5.0246575342465754</v>
      </c>
      <c r="AI52" s="19"/>
      <c r="AJ52" s="19" t="s">
        <v>423</v>
      </c>
      <c r="AK52" s="19">
        <v>68</v>
      </c>
      <c r="AL52" s="19"/>
      <c r="AM52" s="19">
        <v>68</v>
      </c>
      <c r="AN52" s="19"/>
      <c r="AO52" s="3">
        <v>43398</v>
      </c>
    </row>
    <row r="53" spans="1:41" s="8" customFormat="1" ht="140.25" x14ac:dyDescent="0.25">
      <c r="A53" s="19">
        <f t="shared" si="1"/>
        <v>42</v>
      </c>
      <c r="B53" s="19">
        <v>2</v>
      </c>
      <c r="C53" s="7" t="s">
        <v>478</v>
      </c>
      <c r="D53" s="3" t="s">
        <v>50</v>
      </c>
      <c r="E53" s="2" t="s">
        <v>476</v>
      </c>
      <c r="F53" s="3">
        <v>43371</v>
      </c>
      <c r="G53" s="7" t="s">
        <v>479</v>
      </c>
      <c r="H53" s="4">
        <v>8602288535</v>
      </c>
      <c r="I53" s="7" t="s">
        <v>480</v>
      </c>
      <c r="J53" s="19" t="s">
        <v>467</v>
      </c>
      <c r="K53" s="20" t="s">
        <v>53</v>
      </c>
      <c r="L53" s="19">
        <v>628417</v>
      </c>
      <c r="M53" s="19" t="s">
        <v>66</v>
      </c>
      <c r="N53" s="19" t="s">
        <v>625</v>
      </c>
      <c r="O53" s="20" t="s">
        <v>53</v>
      </c>
      <c r="P53" s="19" t="s">
        <v>188</v>
      </c>
      <c r="Q53" s="19" t="s">
        <v>500</v>
      </c>
      <c r="R53" s="19" t="s">
        <v>392</v>
      </c>
      <c r="S53" s="19" t="s">
        <v>469</v>
      </c>
      <c r="T53" s="22" t="s">
        <v>481</v>
      </c>
      <c r="U53" s="23" t="s">
        <v>482</v>
      </c>
      <c r="V53" s="20"/>
      <c r="W53" s="19"/>
      <c r="X53" s="7"/>
      <c r="Y53" s="3"/>
      <c r="Z53" s="19"/>
      <c r="AA53" s="20"/>
      <c r="AB53" s="19" t="s">
        <v>291</v>
      </c>
      <c r="AC53" s="7" t="s">
        <v>507</v>
      </c>
      <c r="AD53" s="19" t="s">
        <v>290</v>
      </c>
      <c r="AE53" s="2">
        <v>79</v>
      </c>
      <c r="AF53" s="19" t="s">
        <v>631</v>
      </c>
      <c r="AG53" s="19" t="s">
        <v>508</v>
      </c>
      <c r="AH53" s="4">
        <f t="shared" ca="1" si="0"/>
        <v>2.6986301369863015</v>
      </c>
      <c r="AI53" s="19"/>
      <c r="AJ53" s="19" t="s">
        <v>423</v>
      </c>
      <c r="AK53" s="19">
        <v>15</v>
      </c>
      <c r="AL53" s="19"/>
      <c r="AM53" s="19">
        <v>15</v>
      </c>
      <c r="AN53" s="19"/>
      <c r="AO53" s="3">
        <v>44238</v>
      </c>
    </row>
    <row r="54" spans="1:41" s="8" customFormat="1" ht="165.75" x14ac:dyDescent="0.25">
      <c r="A54" s="19">
        <f t="shared" si="1"/>
        <v>43</v>
      </c>
      <c r="B54" s="19"/>
      <c r="C54" s="7" t="s">
        <v>524</v>
      </c>
      <c r="D54" s="3" t="s">
        <v>173</v>
      </c>
      <c r="E54" s="2" t="s">
        <v>525</v>
      </c>
      <c r="F54" s="18" t="s">
        <v>526</v>
      </c>
      <c r="G54" s="16">
        <v>1138600000175</v>
      </c>
      <c r="H54" s="13">
        <v>8602998038</v>
      </c>
      <c r="I54" s="13" t="s">
        <v>559</v>
      </c>
      <c r="J54" s="19" t="s">
        <v>467</v>
      </c>
      <c r="K54" s="20" t="s">
        <v>53</v>
      </c>
      <c r="L54" s="13">
        <v>628408</v>
      </c>
      <c r="M54" s="13" t="s">
        <v>459</v>
      </c>
      <c r="N54" s="13" t="s">
        <v>527</v>
      </c>
      <c r="O54" s="13" t="s">
        <v>53</v>
      </c>
      <c r="P54" s="13" t="s">
        <v>459</v>
      </c>
      <c r="Q54" s="13" t="s">
        <v>527</v>
      </c>
      <c r="R54" s="20" t="s">
        <v>272</v>
      </c>
      <c r="S54" s="6"/>
      <c r="T54" s="22" t="s">
        <v>560</v>
      </c>
      <c r="U54" s="6" t="s">
        <v>529</v>
      </c>
      <c r="V54" s="20"/>
      <c r="W54" s="19"/>
      <c r="X54" s="7"/>
      <c r="Y54" s="3"/>
      <c r="Z54" s="19"/>
      <c r="AA54" s="20"/>
      <c r="AB54" s="19" t="s">
        <v>291</v>
      </c>
      <c r="AC54" s="7" t="s">
        <v>658</v>
      </c>
      <c r="AD54" s="19" t="s">
        <v>290</v>
      </c>
      <c r="AE54" s="2">
        <v>79</v>
      </c>
      <c r="AF54" s="19" t="s">
        <v>631</v>
      </c>
      <c r="AG54" s="19" t="s">
        <v>528</v>
      </c>
      <c r="AH54" s="4">
        <f t="shared" ca="1" si="0"/>
        <v>8.3945205479452056</v>
      </c>
      <c r="AI54" s="19"/>
      <c r="AJ54" s="19" t="s">
        <v>423</v>
      </c>
      <c r="AK54" s="19"/>
      <c r="AL54" s="19"/>
      <c r="AM54" s="19"/>
      <c r="AN54" s="19"/>
      <c r="AO54" s="3">
        <v>44356</v>
      </c>
    </row>
    <row r="55" spans="1:41" s="8" customFormat="1" ht="153" x14ac:dyDescent="0.25">
      <c r="A55" s="19">
        <f t="shared" si="1"/>
        <v>44</v>
      </c>
      <c r="B55" s="19"/>
      <c r="C55" s="7" t="s">
        <v>532</v>
      </c>
      <c r="D55" s="3" t="s">
        <v>533</v>
      </c>
      <c r="E55" s="2" t="s">
        <v>525</v>
      </c>
      <c r="F55" s="18" t="s">
        <v>531</v>
      </c>
      <c r="G55" s="16">
        <v>1038605505806</v>
      </c>
      <c r="H55" s="13">
        <v>8602165318</v>
      </c>
      <c r="I55" s="13" t="s">
        <v>530</v>
      </c>
      <c r="J55" s="19" t="s">
        <v>467</v>
      </c>
      <c r="K55" s="20" t="s">
        <v>53</v>
      </c>
      <c r="L55" s="13">
        <v>628400</v>
      </c>
      <c r="M55" s="13" t="s">
        <v>54</v>
      </c>
      <c r="N55" s="13" t="s">
        <v>626</v>
      </c>
      <c r="O55" s="13" t="s">
        <v>53</v>
      </c>
      <c r="P55" s="13" t="s">
        <v>306</v>
      </c>
      <c r="Q55" s="13" t="s">
        <v>118</v>
      </c>
      <c r="R55" s="20" t="s">
        <v>341</v>
      </c>
      <c r="S55" s="6" t="s">
        <v>538</v>
      </c>
      <c r="T55" s="22" t="s">
        <v>557</v>
      </c>
      <c r="U55" s="6"/>
      <c r="V55" s="20"/>
      <c r="W55" s="19"/>
      <c r="X55" s="7"/>
      <c r="Y55" s="3"/>
      <c r="Z55" s="19"/>
      <c r="AA55" s="20"/>
      <c r="AB55" s="19" t="s">
        <v>291</v>
      </c>
      <c r="AC55" s="7" t="s">
        <v>535</v>
      </c>
      <c r="AD55" s="19" t="s">
        <v>290</v>
      </c>
      <c r="AE55" s="2">
        <v>79</v>
      </c>
      <c r="AF55" s="19" t="s">
        <v>631</v>
      </c>
      <c r="AG55" s="19" t="s">
        <v>534</v>
      </c>
      <c r="AH55" s="4">
        <f t="shared" ca="1" si="0"/>
        <v>18.153424657534245</v>
      </c>
      <c r="AI55" s="19"/>
      <c r="AJ55" s="19" t="s">
        <v>423</v>
      </c>
      <c r="AK55" s="19"/>
      <c r="AL55" s="19"/>
      <c r="AM55" s="19"/>
      <c r="AN55" s="19"/>
      <c r="AO55" s="3">
        <v>44238</v>
      </c>
    </row>
    <row r="56" spans="1:41" s="8" customFormat="1" ht="140.25" x14ac:dyDescent="0.25">
      <c r="A56" s="19">
        <f t="shared" si="1"/>
        <v>45</v>
      </c>
      <c r="B56" s="19">
        <v>2</v>
      </c>
      <c r="C56" s="7" t="s">
        <v>501</v>
      </c>
      <c r="D56" s="3" t="s">
        <v>63</v>
      </c>
      <c r="E56" s="2" t="s">
        <v>502</v>
      </c>
      <c r="F56" s="18" t="s">
        <v>503</v>
      </c>
      <c r="G56" s="16">
        <v>1138602013945</v>
      </c>
      <c r="H56" s="13">
        <v>8602208272</v>
      </c>
      <c r="I56" s="13" t="s">
        <v>504</v>
      </c>
      <c r="J56" s="19" t="s">
        <v>467</v>
      </c>
      <c r="K56" s="20" t="s">
        <v>53</v>
      </c>
      <c r="L56" s="13">
        <v>628416</v>
      </c>
      <c r="M56" s="13" t="s">
        <v>113</v>
      </c>
      <c r="N56" s="13" t="s">
        <v>627</v>
      </c>
      <c r="O56" s="13" t="s">
        <v>53</v>
      </c>
      <c r="P56" s="13" t="s">
        <v>113</v>
      </c>
      <c r="Q56" s="13" t="s">
        <v>627</v>
      </c>
      <c r="R56" s="19" t="s">
        <v>292</v>
      </c>
      <c r="S56" s="13" t="s">
        <v>506</v>
      </c>
      <c r="T56" s="22" t="s">
        <v>561</v>
      </c>
      <c r="U56" s="23"/>
      <c r="V56" s="20"/>
      <c r="W56" s="19"/>
      <c r="X56" s="7"/>
      <c r="Y56" s="3"/>
      <c r="Z56" s="19"/>
      <c r="AA56" s="20"/>
      <c r="AB56" s="19" t="s">
        <v>291</v>
      </c>
      <c r="AC56" s="7" t="s">
        <v>507</v>
      </c>
      <c r="AD56" s="19" t="s">
        <v>290</v>
      </c>
      <c r="AE56" s="2">
        <v>79</v>
      </c>
      <c r="AF56" s="19" t="s">
        <v>631</v>
      </c>
      <c r="AG56" s="19" t="s">
        <v>539</v>
      </c>
      <c r="AH56" s="4">
        <f t="shared" ca="1" si="0"/>
        <v>7.5945205479452058</v>
      </c>
      <c r="AI56" s="19"/>
      <c r="AJ56" s="19" t="s">
        <v>423</v>
      </c>
      <c r="AK56" s="19">
        <v>260</v>
      </c>
      <c r="AL56" s="19"/>
      <c r="AM56" s="19">
        <v>260</v>
      </c>
      <c r="AN56" s="19"/>
      <c r="AO56" s="3">
        <v>44238</v>
      </c>
    </row>
    <row r="57" spans="1:41" s="8" customFormat="1" ht="140.25" x14ac:dyDescent="0.25">
      <c r="A57" s="19">
        <f t="shared" si="1"/>
        <v>46</v>
      </c>
      <c r="B57" s="19">
        <v>2</v>
      </c>
      <c r="C57" s="7" t="s">
        <v>540</v>
      </c>
      <c r="D57" s="3"/>
      <c r="E57" s="2" t="s">
        <v>516</v>
      </c>
      <c r="F57" s="18" t="s">
        <v>541</v>
      </c>
      <c r="G57" s="16">
        <v>319861700055162</v>
      </c>
      <c r="H57" s="17">
        <v>861709637627</v>
      </c>
      <c r="I57" s="13" t="s">
        <v>542</v>
      </c>
      <c r="J57" s="19" t="s">
        <v>467</v>
      </c>
      <c r="K57" s="20" t="s">
        <v>53</v>
      </c>
      <c r="L57" s="13">
        <v>628400</v>
      </c>
      <c r="M57" s="13" t="s">
        <v>102</v>
      </c>
      <c r="N57" s="13" t="s">
        <v>545</v>
      </c>
      <c r="O57" s="13" t="s">
        <v>53</v>
      </c>
      <c r="P57" s="13" t="s">
        <v>102</v>
      </c>
      <c r="Q57" s="13" t="s">
        <v>545</v>
      </c>
      <c r="R57" s="20" t="s">
        <v>341</v>
      </c>
      <c r="S57" s="6" t="s">
        <v>544</v>
      </c>
      <c r="T57" s="22" t="s">
        <v>546</v>
      </c>
      <c r="U57" s="6"/>
      <c r="V57" s="20"/>
      <c r="W57" s="19"/>
      <c r="X57" s="7"/>
      <c r="Y57" s="3"/>
      <c r="Z57" s="19"/>
      <c r="AA57" s="20"/>
      <c r="AB57" s="19" t="s">
        <v>291</v>
      </c>
      <c r="AC57" s="7" t="s">
        <v>543</v>
      </c>
      <c r="AD57" s="19" t="s">
        <v>290</v>
      </c>
      <c r="AE57" s="2">
        <v>79</v>
      </c>
      <c r="AF57" s="19" t="s">
        <v>631</v>
      </c>
      <c r="AG57" s="19" t="s">
        <v>539</v>
      </c>
      <c r="AH57" s="4">
        <f t="shared" ca="1" si="0"/>
        <v>1.8849315068493151</v>
      </c>
      <c r="AI57" s="19"/>
      <c r="AJ57" s="19" t="s">
        <v>423</v>
      </c>
      <c r="AK57" s="19">
        <v>260</v>
      </c>
      <c r="AL57" s="19"/>
      <c r="AM57" s="19">
        <v>260</v>
      </c>
      <c r="AN57" s="19"/>
      <c r="AO57" s="3">
        <v>43857</v>
      </c>
    </row>
    <row r="58" spans="1:41" s="8" customFormat="1" ht="229.5" x14ac:dyDescent="0.25">
      <c r="A58" s="19">
        <f t="shared" si="1"/>
        <v>47</v>
      </c>
      <c r="B58" s="19"/>
      <c r="C58" s="7" t="s">
        <v>547</v>
      </c>
      <c r="D58" s="3" t="s">
        <v>173</v>
      </c>
      <c r="E58" s="2" t="s">
        <v>548</v>
      </c>
      <c r="F58" s="18" t="s">
        <v>549</v>
      </c>
      <c r="G58" s="16">
        <v>1208600000465</v>
      </c>
      <c r="H58" s="17">
        <v>8617037848</v>
      </c>
      <c r="I58" s="13" t="s">
        <v>550</v>
      </c>
      <c r="J58" s="19" t="s">
        <v>467</v>
      </c>
      <c r="K58" s="20" t="s">
        <v>551</v>
      </c>
      <c r="L58" s="13">
        <v>628450</v>
      </c>
      <c r="M58" s="13" t="s">
        <v>552</v>
      </c>
      <c r="N58" s="13" t="s">
        <v>553</v>
      </c>
      <c r="O58" s="13" t="s">
        <v>53</v>
      </c>
      <c r="P58" s="13"/>
      <c r="Q58" s="13"/>
      <c r="R58" s="20" t="s">
        <v>341</v>
      </c>
      <c r="S58" s="6"/>
      <c r="T58" s="22" t="s">
        <v>556</v>
      </c>
      <c r="U58" s="6"/>
      <c r="V58" s="20"/>
      <c r="W58" s="19"/>
      <c r="X58" s="7"/>
      <c r="Y58" s="3"/>
      <c r="Z58" s="19"/>
      <c r="AA58" s="20"/>
      <c r="AB58" s="19" t="s">
        <v>291</v>
      </c>
      <c r="AC58" s="7" t="s">
        <v>555</v>
      </c>
      <c r="AD58" s="19" t="s">
        <v>290</v>
      </c>
      <c r="AE58" s="2">
        <v>79</v>
      </c>
      <c r="AF58" s="19" t="s">
        <v>631</v>
      </c>
      <c r="AG58" s="19" t="s">
        <v>554</v>
      </c>
      <c r="AH58" s="4">
        <f t="shared" ca="1" si="0"/>
        <v>1.3945205479452054</v>
      </c>
      <c r="AI58" s="19" t="s">
        <v>424</v>
      </c>
      <c r="AJ58" s="19"/>
      <c r="AK58" s="19"/>
      <c r="AL58" s="19"/>
      <c r="AM58" s="19"/>
      <c r="AN58" s="19"/>
      <c r="AO58" s="3">
        <v>43868</v>
      </c>
    </row>
    <row r="59" spans="1:41" s="8" customFormat="1" ht="140.25" x14ac:dyDescent="0.25">
      <c r="A59" s="19">
        <f t="shared" si="1"/>
        <v>48</v>
      </c>
      <c r="B59" s="19"/>
      <c r="C59" s="7" t="s">
        <v>562</v>
      </c>
      <c r="D59" s="3"/>
      <c r="E59" s="2" t="s">
        <v>563</v>
      </c>
      <c r="F59" s="18" t="s">
        <v>565</v>
      </c>
      <c r="G59" s="16">
        <v>310860221600013</v>
      </c>
      <c r="H59" s="17">
        <v>550106683730</v>
      </c>
      <c r="I59" s="13" t="s">
        <v>564</v>
      </c>
      <c r="J59" s="19" t="s">
        <v>467</v>
      </c>
      <c r="K59" s="20" t="s">
        <v>53</v>
      </c>
      <c r="L59" s="13">
        <v>628400</v>
      </c>
      <c r="M59" s="13" t="s">
        <v>129</v>
      </c>
      <c r="N59" s="13" t="s">
        <v>584</v>
      </c>
      <c r="O59" s="13" t="s">
        <v>53</v>
      </c>
      <c r="P59" s="13" t="s">
        <v>129</v>
      </c>
      <c r="Q59" s="13" t="s">
        <v>132</v>
      </c>
      <c r="R59" s="20" t="s">
        <v>272</v>
      </c>
      <c r="S59" s="6" t="s">
        <v>585</v>
      </c>
      <c r="T59" s="22" t="s">
        <v>587</v>
      </c>
      <c r="U59" s="6" t="s">
        <v>586</v>
      </c>
      <c r="V59" s="20"/>
      <c r="W59" s="19"/>
      <c r="X59" s="7"/>
      <c r="Y59" s="3"/>
      <c r="Z59" s="19"/>
      <c r="AA59" s="20"/>
      <c r="AB59" s="19" t="s">
        <v>291</v>
      </c>
      <c r="AC59" s="7" t="s">
        <v>415</v>
      </c>
      <c r="AD59" s="19" t="s">
        <v>290</v>
      </c>
      <c r="AE59" s="2">
        <v>79</v>
      </c>
      <c r="AF59" s="19" t="s">
        <v>631</v>
      </c>
      <c r="AG59" s="19" t="s">
        <v>554</v>
      </c>
      <c r="AH59" s="4">
        <f t="shared" ca="1" si="0"/>
        <v>10.854794520547944</v>
      </c>
      <c r="AI59" s="19"/>
      <c r="AJ59" s="19" t="s">
        <v>423</v>
      </c>
      <c r="AK59" s="19"/>
      <c r="AL59" s="19"/>
      <c r="AM59" s="19"/>
      <c r="AN59" s="19"/>
      <c r="AO59" s="3">
        <v>44042</v>
      </c>
    </row>
    <row r="60" spans="1:41" s="8" customFormat="1" ht="140.25" x14ac:dyDescent="0.25">
      <c r="A60" s="19">
        <f t="shared" si="1"/>
        <v>49</v>
      </c>
      <c r="B60" s="19"/>
      <c r="C60" s="7" t="s">
        <v>566</v>
      </c>
      <c r="D60" s="3"/>
      <c r="E60" s="2" t="s">
        <v>563</v>
      </c>
      <c r="F60" s="18" t="s">
        <v>568</v>
      </c>
      <c r="G60" s="16">
        <v>317861700089800</v>
      </c>
      <c r="H60" s="17">
        <v>860409093621</v>
      </c>
      <c r="I60" s="13" t="s">
        <v>567</v>
      </c>
      <c r="J60" s="19" t="s">
        <v>467</v>
      </c>
      <c r="K60" s="20" t="s">
        <v>53</v>
      </c>
      <c r="L60" s="13">
        <v>628400</v>
      </c>
      <c r="M60" s="13" t="s">
        <v>204</v>
      </c>
      <c r="N60" s="13" t="s">
        <v>149</v>
      </c>
      <c r="O60" s="13" t="s">
        <v>53</v>
      </c>
      <c r="P60" s="13" t="s">
        <v>204</v>
      </c>
      <c r="Q60" s="13" t="s">
        <v>149</v>
      </c>
      <c r="R60" s="20" t="s">
        <v>589</v>
      </c>
      <c r="S60" s="6" t="s">
        <v>591</v>
      </c>
      <c r="T60" s="22" t="s">
        <v>590</v>
      </c>
      <c r="U60" s="6"/>
      <c r="V60" s="20"/>
      <c r="W60" s="19"/>
      <c r="X60" s="7"/>
      <c r="Y60" s="3"/>
      <c r="Z60" s="19"/>
      <c r="AA60" s="20"/>
      <c r="AB60" s="19" t="s">
        <v>291</v>
      </c>
      <c r="AC60" s="7" t="s">
        <v>569</v>
      </c>
      <c r="AD60" s="19" t="s">
        <v>290</v>
      </c>
      <c r="AE60" s="2">
        <v>79</v>
      </c>
      <c r="AF60" s="19" t="s">
        <v>631</v>
      </c>
      <c r="AG60" s="19" t="s">
        <v>588</v>
      </c>
      <c r="AH60" s="4">
        <f t="shared" ca="1" si="0"/>
        <v>3.473972602739726</v>
      </c>
      <c r="AI60" s="19" t="s">
        <v>424</v>
      </c>
      <c r="AJ60" s="19" t="s">
        <v>423</v>
      </c>
      <c r="AK60" s="19"/>
      <c r="AL60" s="19"/>
      <c r="AM60" s="19"/>
      <c r="AN60" s="19"/>
      <c r="AO60" s="3">
        <v>44042</v>
      </c>
    </row>
    <row r="61" spans="1:41" s="8" customFormat="1" ht="140.25" x14ac:dyDescent="0.25">
      <c r="A61" s="19">
        <f t="shared" si="1"/>
        <v>50</v>
      </c>
      <c r="B61" s="19"/>
      <c r="C61" s="7" t="s">
        <v>592</v>
      </c>
      <c r="D61" s="3"/>
      <c r="E61" s="2" t="s">
        <v>563</v>
      </c>
      <c r="F61" s="18" t="s">
        <v>571</v>
      </c>
      <c r="G61" s="16">
        <v>317861700032447</v>
      </c>
      <c r="H61" s="17">
        <v>860202538761</v>
      </c>
      <c r="I61" s="13" t="s">
        <v>570</v>
      </c>
      <c r="J61" s="19" t="s">
        <v>467</v>
      </c>
      <c r="K61" s="20" t="s">
        <v>53</v>
      </c>
      <c r="L61" s="13">
        <v>628400</v>
      </c>
      <c r="M61" s="13" t="s">
        <v>65</v>
      </c>
      <c r="N61" s="13" t="s">
        <v>595</v>
      </c>
      <c r="O61" s="13" t="s">
        <v>53</v>
      </c>
      <c r="P61" s="13" t="s">
        <v>65</v>
      </c>
      <c r="Q61" s="13" t="s">
        <v>595</v>
      </c>
      <c r="R61" s="20" t="s">
        <v>272</v>
      </c>
      <c r="S61" s="6" t="s">
        <v>594</v>
      </c>
      <c r="T61" s="26" t="s">
        <v>629</v>
      </c>
      <c r="U61" s="6"/>
      <c r="V61" s="20"/>
      <c r="W61" s="19"/>
      <c r="X61" s="7"/>
      <c r="Y61" s="3"/>
      <c r="Z61" s="19"/>
      <c r="AA61" s="20"/>
      <c r="AB61" s="19" t="s">
        <v>291</v>
      </c>
      <c r="AC61" s="7" t="s">
        <v>415</v>
      </c>
      <c r="AD61" s="19" t="s">
        <v>290</v>
      </c>
      <c r="AE61" s="2">
        <v>79</v>
      </c>
      <c r="AF61" s="19" t="s">
        <v>631</v>
      </c>
      <c r="AG61" s="19" t="s">
        <v>606</v>
      </c>
      <c r="AH61" s="4">
        <f t="shared" ca="1" si="0"/>
        <v>4.1260273972602741</v>
      </c>
      <c r="AI61" s="19"/>
      <c r="AJ61" s="19" t="s">
        <v>423</v>
      </c>
      <c r="AK61" s="19"/>
      <c r="AL61" s="19"/>
      <c r="AM61" s="19"/>
      <c r="AN61" s="19"/>
      <c r="AO61" s="3">
        <v>44042</v>
      </c>
    </row>
    <row r="62" spans="1:41" s="8" customFormat="1" ht="140.25" x14ac:dyDescent="0.25">
      <c r="A62" s="19">
        <f t="shared" si="1"/>
        <v>51</v>
      </c>
      <c r="B62" s="19"/>
      <c r="C62" s="7" t="s">
        <v>572</v>
      </c>
      <c r="D62" s="3"/>
      <c r="E62" s="2" t="s">
        <v>563</v>
      </c>
      <c r="F62" s="18" t="s">
        <v>574</v>
      </c>
      <c r="G62" s="16">
        <v>317861700017041</v>
      </c>
      <c r="H62" s="17">
        <v>860219088398</v>
      </c>
      <c r="I62" s="13" t="s">
        <v>573</v>
      </c>
      <c r="J62" s="19" t="s">
        <v>467</v>
      </c>
      <c r="K62" s="20" t="s">
        <v>53</v>
      </c>
      <c r="L62" s="13">
        <v>628400</v>
      </c>
      <c r="M62" s="13" t="s">
        <v>603</v>
      </c>
      <c r="N62" s="13" t="s">
        <v>602</v>
      </c>
      <c r="O62" s="13" t="s">
        <v>53</v>
      </c>
      <c r="P62" s="13" t="s">
        <v>604</v>
      </c>
      <c r="Q62" s="13" t="s">
        <v>605</v>
      </c>
      <c r="R62" s="20" t="s">
        <v>272</v>
      </c>
      <c r="S62" s="6" t="s">
        <v>598</v>
      </c>
      <c r="T62" s="22" t="s">
        <v>593</v>
      </c>
      <c r="U62" s="22" t="s">
        <v>597</v>
      </c>
      <c r="V62" s="20"/>
      <c r="W62" s="19"/>
      <c r="X62" s="7"/>
      <c r="Y62" s="3"/>
      <c r="Z62" s="19"/>
      <c r="AA62" s="20"/>
      <c r="AB62" s="19" t="s">
        <v>291</v>
      </c>
      <c r="AC62" s="7" t="s">
        <v>415</v>
      </c>
      <c r="AD62" s="19" t="s">
        <v>290</v>
      </c>
      <c r="AE62" s="2">
        <v>79</v>
      </c>
      <c r="AF62" s="19" t="s">
        <v>631</v>
      </c>
      <c r="AG62" s="19" t="s">
        <v>596</v>
      </c>
      <c r="AH62" s="4">
        <f t="shared" ca="1" si="0"/>
        <v>4.2630136986301368</v>
      </c>
      <c r="AI62" s="19"/>
      <c r="AJ62" s="19" t="s">
        <v>423</v>
      </c>
      <c r="AK62" s="19"/>
      <c r="AL62" s="19"/>
      <c r="AM62" s="19"/>
      <c r="AN62" s="19"/>
      <c r="AO62" s="3">
        <v>44042</v>
      </c>
    </row>
    <row r="63" spans="1:41" s="8" customFormat="1" ht="140.25" x14ac:dyDescent="0.25">
      <c r="A63" s="19">
        <f t="shared" si="1"/>
        <v>52</v>
      </c>
      <c r="B63" s="19"/>
      <c r="C63" s="7" t="s">
        <v>575</v>
      </c>
      <c r="D63" s="3"/>
      <c r="E63" s="2" t="s">
        <v>563</v>
      </c>
      <c r="F63" s="18" t="s">
        <v>576</v>
      </c>
      <c r="G63" s="16">
        <v>316861700134905</v>
      </c>
      <c r="H63" s="17">
        <v>165717046979</v>
      </c>
      <c r="I63" s="13" t="s">
        <v>504</v>
      </c>
      <c r="J63" s="19" t="s">
        <v>467</v>
      </c>
      <c r="K63" s="20" t="s">
        <v>53</v>
      </c>
      <c r="L63" s="13">
        <v>628416</v>
      </c>
      <c r="M63" s="13" t="s">
        <v>113</v>
      </c>
      <c r="N63" s="13" t="s">
        <v>505</v>
      </c>
      <c r="O63" s="13" t="s">
        <v>53</v>
      </c>
      <c r="P63" s="13" t="s">
        <v>113</v>
      </c>
      <c r="Q63" s="13" t="s">
        <v>505</v>
      </c>
      <c r="R63" s="19" t="s">
        <v>292</v>
      </c>
      <c r="S63" s="13" t="s">
        <v>506</v>
      </c>
      <c r="T63" s="22" t="s">
        <v>561</v>
      </c>
      <c r="U63" s="6"/>
      <c r="V63" s="20"/>
      <c r="W63" s="19"/>
      <c r="X63" s="7"/>
      <c r="Y63" s="3"/>
      <c r="Z63" s="19"/>
      <c r="AA63" s="20"/>
      <c r="AB63" s="19" t="s">
        <v>291</v>
      </c>
      <c r="AC63" s="7" t="s">
        <v>536</v>
      </c>
      <c r="AD63" s="19" t="s">
        <v>290</v>
      </c>
      <c r="AE63" s="2">
        <v>79</v>
      </c>
      <c r="AF63" s="19" t="s">
        <v>631</v>
      </c>
      <c r="AG63" s="19" t="s">
        <v>539</v>
      </c>
      <c r="AH63" s="4">
        <f t="shared" ca="1" si="0"/>
        <v>4.4520547945205475</v>
      </c>
      <c r="AI63" s="19"/>
      <c r="AJ63" s="19" t="s">
        <v>423</v>
      </c>
      <c r="AK63" s="19"/>
      <c r="AL63" s="19"/>
      <c r="AM63" s="19"/>
      <c r="AN63" s="19"/>
      <c r="AO63" s="3">
        <v>44042</v>
      </c>
    </row>
    <row r="64" spans="1:41" s="8" customFormat="1" ht="178.5" x14ac:dyDescent="0.25">
      <c r="A64" s="19">
        <f t="shared" si="1"/>
        <v>53</v>
      </c>
      <c r="B64" s="19"/>
      <c r="C64" s="7" t="s">
        <v>577</v>
      </c>
      <c r="D64" s="3" t="s">
        <v>63</v>
      </c>
      <c r="E64" s="2" t="s">
        <v>563</v>
      </c>
      <c r="F64" s="18" t="s">
        <v>578</v>
      </c>
      <c r="G64" s="16">
        <v>1148602003307</v>
      </c>
      <c r="H64" s="17">
        <v>8602215030</v>
      </c>
      <c r="I64" s="13" t="s">
        <v>579</v>
      </c>
      <c r="J64" s="19" t="s">
        <v>467</v>
      </c>
      <c r="K64" s="20" t="s">
        <v>53</v>
      </c>
      <c r="L64" s="13">
        <v>628400</v>
      </c>
      <c r="M64" s="13" t="s">
        <v>580</v>
      </c>
      <c r="N64" s="13" t="s">
        <v>628</v>
      </c>
      <c r="O64" s="13" t="s">
        <v>53</v>
      </c>
      <c r="P64" s="13" t="s">
        <v>100</v>
      </c>
      <c r="Q64" s="13" t="s">
        <v>599</v>
      </c>
      <c r="R64" s="20" t="s">
        <v>272</v>
      </c>
      <c r="S64" s="6" t="s">
        <v>600</v>
      </c>
      <c r="T64" s="22" t="s">
        <v>601</v>
      </c>
      <c r="U64" s="6" t="s">
        <v>607</v>
      </c>
      <c r="V64" s="20"/>
      <c r="W64" s="19"/>
      <c r="X64" s="7"/>
      <c r="Y64" s="3"/>
      <c r="Z64" s="19"/>
      <c r="AA64" s="20"/>
      <c r="AB64" s="19" t="s">
        <v>291</v>
      </c>
      <c r="AC64" s="7" t="s">
        <v>415</v>
      </c>
      <c r="AD64" s="19" t="s">
        <v>290</v>
      </c>
      <c r="AE64" s="2">
        <v>79</v>
      </c>
      <c r="AF64" s="19" t="s">
        <v>631</v>
      </c>
      <c r="AG64" s="19" t="s">
        <v>537</v>
      </c>
      <c r="AH64" s="4">
        <f t="shared" ca="1" si="0"/>
        <v>7.1013698630136988</v>
      </c>
      <c r="AI64" s="19"/>
      <c r="AJ64" s="19" t="s">
        <v>423</v>
      </c>
      <c r="AK64" s="19"/>
      <c r="AL64" s="19"/>
      <c r="AM64" s="19"/>
      <c r="AN64" s="19"/>
      <c r="AO64" s="3">
        <v>44238</v>
      </c>
    </row>
    <row r="65" spans="1:41" s="8" customFormat="1" ht="140.25" x14ac:dyDescent="0.25">
      <c r="A65" s="19">
        <f t="shared" si="1"/>
        <v>54</v>
      </c>
      <c r="B65" s="19"/>
      <c r="C65" s="7" t="s">
        <v>636</v>
      </c>
      <c r="D65" s="3" t="s">
        <v>63</v>
      </c>
      <c r="E65" s="2" t="s">
        <v>563</v>
      </c>
      <c r="F65" s="18" t="s">
        <v>581</v>
      </c>
      <c r="G65" s="16">
        <v>1168617068135</v>
      </c>
      <c r="H65" s="17">
        <v>8602271387</v>
      </c>
      <c r="I65" s="13" t="s">
        <v>638</v>
      </c>
      <c r="J65" s="19" t="s">
        <v>467</v>
      </c>
      <c r="K65" s="20" t="s">
        <v>53</v>
      </c>
      <c r="L65" s="13">
        <v>628400</v>
      </c>
      <c r="M65" s="13" t="s">
        <v>582</v>
      </c>
      <c r="N65" s="13" t="s">
        <v>583</v>
      </c>
      <c r="O65" s="13" t="s">
        <v>53</v>
      </c>
      <c r="P65" s="13" t="s">
        <v>582</v>
      </c>
      <c r="Q65" s="13" t="s">
        <v>583</v>
      </c>
      <c r="R65" s="20" t="s">
        <v>612</v>
      </c>
      <c r="S65" s="6" t="s">
        <v>608</v>
      </c>
      <c r="T65" s="22" t="s">
        <v>611</v>
      </c>
      <c r="U65" s="6" t="s">
        <v>610</v>
      </c>
      <c r="V65" s="20"/>
      <c r="W65" s="19"/>
      <c r="X65" s="7"/>
      <c r="Y65" s="3"/>
      <c r="Z65" s="19"/>
      <c r="AA65" s="20"/>
      <c r="AB65" s="19" t="s">
        <v>291</v>
      </c>
      <c r="AC65" s="7" t="s">
        <v>415</v>
      </c>
      <c r="AD65" s="19" t="s">
        <v>290</v>
      </c>
      <c r="AE65" s="2">
        <v>79</v>
      </c>
      <c r="AF65" s="19" t="s">
        <v>631</v>
      </c>
      <c r="AG65" s="19" t="s">
        <v>609</v>
      </c>
      <c r="AH65" s="4">
        <f t="shared" ca="1" si="0"/>
        <v>4.7397260273972606</v>
      </c>
      <c r="AI65" s="19"/>
      <c r="AJ65" s="19" t="s">
        <v>423</v>
      </c>
      <c r="AK65" s="19"/>
      <c r="AL65" s="19"/>
      <c r="AM65" s="19"/>
      <c r="AN65" s="19"/>
      <c r="AO65" s="3">
        <v>44354</v>
      </c>
    </row>
    <row r="66" spans="1:41" s="8" customFormat="1" ht="191.25" x14ac:dyDescent="0.25">
      <c r="A66" s="19">
        <f t="shared" si="1"/>
        <v>55</v>
      </c>
      <c r="B66" s="19"/>
      <c r="C66" s="19" t="s">
        <v>640</v>
      </c>
      <c r="D66" s="3" t="s">
        <v>50</v>
      </c>
      <c r="E66" s="2" t="s">
        <v>639</v>
      </c>
      <c r="F66" s="3">
        <v>38028</v>
      </c>
      <c r="G66" s="16">
        <v>1048602051365</v>
      </c>
      <c r="H66" s="19">
        <v>8602211356</v>
      </c>
      <c r="I66" s="19" t="s">
        <v>642</v>
      </c>
      <c r="J66" s="19" t="s">
        <v>467</v>
      </c>
      <c r="K66" s="20" t="s">
        <v>53</v>
      </c>
      <c r="L66" s="19">
        <v>628405</v>
      </c>
      <c r="M66" s="19" t="s">
        <v>641</v>
      </c>
      <c r="N66" s="19" t="s">
        <v>83</v>
      </c>
      <c r="O66" s="13" t="s">
        <v>53</v>
      </c>
      <c r="P66" s="19" t="s">
        <v>641</v>
      </c>
      <c r="Q66" s="19" t="s">
        <v>83</v>
      </c>
      <c r="R66" s="19"/>
      <c r="S66" s="19" t="s">
        <v>646</v>
      </c>
      <c r="T66" s="19"/>
      <c r="U66" s="22" t="s">
        <v>643</v>
      </c>
      <c r="V66" s="19"/>
      <c r="W66" s="19"/>
      <c r="X66" s="19"/>
      <c r="Y66" s="19"/>
      <c r="Z66" s="19"/>
      <c r="AA66" s="19"/>
      <c r="AB66" s="19" t="s">
        <v>291</v>
      </c>
      <c r="AC66" s="7" t="s">
        <v>645</v>
      </c>
      <c r="AD66" s="19" t="s">
        <v>290</v>
      </c>
      <c r="AE66" s="2">
        <v>79</v>
      </c>
      <c r="AF66" s="19" t="s">
        <v>631</v>
      </c>
      <c r="AG66" s="19" t="s">
        <v>644</v>
      </c>
      <c r="AH66" s="4">
        <f t="shared" ca="1" si="0"/>
        <v>17.336986301369862</v>
      </c>
      <c r="AI66" s="19"/>
      <c r="AJ66" s="19" t="s">
        <v>423</v>
      </c>
      <c r="AK66" s="19"/>
      <c r="AL66" s="19"/>
      <c r="AM66" s="19"/>
      <c r="AN66" s="19"/>
      <c r="AO66" s="3">
        <v>44354</v>
      </c>
    </row>
    <row r="67" spans="1:41" s="8" customFormat="1" ht="140.25" x14ac:dyDescent="0.25">
      <c r="A67" s="19">
        <f t="shared" si="1"/>
        <v>56</v>
      </c>
      <c r="B67" s="19"/>
      <c r="C67" s="19" t="s">
        <v>650</v>
      </c>
      <c r="D67" s="3" t="s">
        <v>464</v>
      </c>
      <c r="E67" s="19" t="s">
        <v>639</v>
      </c>
      <c r="F67" s="3">
        <v>37631</v>
      </c>
      <c r="G67" s="16">
        <v>1038605500680</v>
      </c>
      <c r="H67" s="19">
        <v>8602164089</v>
      </c>
      <c r="I67" s="19" t="s">
        <v>647</v>
      </c>
      <c r="J67" s="19" t="s">
        <v>467</v>
      </c>
      <c r="K67" s="20" t="s">
        <v>53</v>
      </c>
      <c r="L67" s="19">
        <v>628418</v>
      </c>
      <c r="M67" s="19" t="s">
        <v>648</v>
      </c>
      <c r="N67" s="19" t="s">
        <v>649</v>
      </c>
      <c r="O67" s="13" t="s">
        <v>53</v>
      </c>
      <c r="P67" s="19" t="s">
        <v>648</v>
      </c>
      <c r="Q67" s="19" t="s">
        <v>649</v>
      </c>
      <c r="R67" s="19"/>
      <c r="S67" s="19" t="s">
        <v>651</v>
      </c>
      <c r="T67" s="19"/>
      <c r="U67" s="19"/>
      <c r="V67" s="19"/>
      <c r="W67" s="19"/>
      <c r="X67" s="19"/>
      <c r="Y67" s="19"/>
      <c r="Z67" s="19"/>
      <c r="AA67" s="19"/>
      <c r="AB67" s="19" t="s">
        <v>291</v>
      </c>
      <c r="AC67" s="7" t="s">
        <v>555</v>
      </c>
      <c r="AD67" s="19" t="s">
        <v>290</v>
      </c>
      <c r="AE67" s="2">
        <v>79</v>
      </c>
      <c r="AF67" s="19" t="s">
        <v>631</v>
      </c>
      <c r="AG67" s="19" t="s">
        <v>539</v>
      </c>
      <c r="AH67" s="4">
        <f t="shared" ca="1" si="0"/>
        <v>18.424657534246574</v>
      </c>
      <c r="AI67" s="19"/>
      <c r="AJ67" s="19" t="s">
        <v>423</v>
      </c>
      <c r="AK67" s="19"/>
      <c r="AL67" s="19"/>
      <c r="AM67" s="19"/>
      <c r="AN67" s="19"/>
      <c r="AO67" s="3">
        <v>44354</v>
      </c>
    </row>
    <row r="68" spans="1:41" s="8" customFormat="1" ht="140.25" x14ac:dyDescent="0.25">
      <c r="A68" s="19">
        <f t="shared" si="1"/>
        <v>57</v>
      </c>
      <c r="B68" s="19"/>
      <c r="C68" s="19" t="s">
        <v>652</v>
      </c>
      <c r="D68" s="3" t="s">
        <v>50</v>
      </c>
      <c r="E68" s="19" t="s">
        <v>639</v>
      </c>
      <c r="F68" s="3">
        <v>37740</v>
      </c>
      <c r="G68" s="16">
        <v>1168617068135</v>
      </c>
      <c r="H68" s="19">
        <v>8602211116</v>
      </c>
      <c r="I68" s="19" t="s">
        <v>653</v>
      </c>
      <c r="J68" s="19" t="s">
        <v>467</v>
      </c>
      <c r="K68" s="20" t="s">
        <v>53</v>
      </c>
      <c r="L68" s="19">
        <v>628418</v>
      </c>
      <c r="M68" s="19" t="s">
        <v>66</v>
      </c>
      <c r="N68" s="19" t="s">
        <v>654</v>
      </c>
      <c r="O68" s="13" t="s">
        <v>53</v>
      </c>
      <c r="P68" s="19" t="s">
        <v>66</v>
      </c>
      <c r="Q68" s="19" t="s">
        <v>654</v>
      </c>
      <c r="R68" s="19"/>
      <c r="S68" s="19" t="s">
        <v>655</v>
      </c>
      <c r="T68" s="19"/>
      <c r="U68" s="19"/>
      <c r="V68" s="19"/>
      <c r="W68" s="19"/>
      <c r="X68" s="19"/>
      <c r="Y68" s="19"/>
      <c r="Z68" s="19"/>
      <c r="AA68" s="19"/>
      <c r="AB68" s="19" t="s">
        <v>291</v>
      </c>
      <c r="AC68" s="7" t="s">
        <v>555</v>
      </c>
      <c r="AD68" s="19" t="s">
        <v>290</v>
      </c>
      <c r="AE68" s="2">
        <v>79</v>
      </c>
      <c r="AF68" s="19" t="s">
        <v>631</v>
      </c>
      <c r="AG68" s="19" t="s">
        <v>539</v>
      </c>
      <c r="AH68" s="4">
        <f t="shared" ca="1" si="0"/>
        <v>18.126027397260273</v>
      </c>
      <c r="AI68" s="19"/>
      <c r="AJ68" s="19" t="s">
        <v>423</v>
      </c>
      <c r="AK68" s="19"/>
      <c r="AL68" s="19"/>
      <c r="AM68" s="19"/>
      <c r="AN68" s="19"/>
      <c r="AO68" s="3">
        <v>44354</v>
      </c>
    </row>
    <row r="69" spans="1:41" s="8" customFormat="1" ht="216.75" x14ac:dyDescent="0.25">
      <c r="A69" s="19">
        <f t="shared" si="1"/>
        <v>58</v>
      </c>
      <c r="B69" s="19"/>
      <c r="C69" s="19" t="s">
        <v>660</v>
      </c>
      <c r="D69" s="3" t="s">
        <v>173</v>
      </c>
      <c r="E69" s="19" t="s">
        <v>639</v>
      </c>
      <c r="F69" s="3">
        <v>37680</v>
      </c>
      <c r="G69" s="16">
        <v>1038605503694</v>
      </c>
      <c r="H69" s="19">
        <v>8602163470</v>
      </c>
      <c r="I69" s="19" t="s">
        <v>656</v>
      </c>
      <c r="J69" s="19" t="s">
        <v>467</v>
      </c>
      <c r="K69" s="20" t="s">
        <v>53</v>
      </c>
      <c r="L69" s="19">
        <v>628416</v>
      </c>
      <c r="M69" s="19" t="s">
        <v>657</v>
      </c>
      <c r="N69" s="19" t="s">
        <v>83</v>
      </c>
      <c r="O69" s="13" t="s">
        <v>53</v>
      </c>
      <c r="P69" s="19" t="s">
        <v>657</v>
      </c>
      <c r="Q69" s="19" t="s">
        <v>83</v>
      </c>
      <c r="R69" s="19"/>
      <c r="S69" s="19" t="s">
        <v>659</v>
      </c>
      <c r="T69" s="19"/>
      <c r="U69" s="19"/>
      <c r="V69" s="19"/>
      <c r="W69" s="19"/>
      <c r="X69" s="19"/>
      <c r="Y69" s="19"/>
      <c r="Z69" s="19"/>
      <c r="AA69" s="19"/>
      <c r="AB69" s="19" t="s">
        <v>291</v>
      </c>
      <c r="AC69" s="7" t="s">
        <v>555</v>
      </c>
      <c r="AD69" s="19" t="s">
        <v>290</v>
      </c>
      <c r="AE69" s="2">
        <v>79</v>
      </c>
      <c r="AF69" s="19" t="s">
        <v>631</v>
      </c>
      <c r="AG69" s="19" t="s">
        <v>539</v>
      </c>
      <c r="AH69" s="4">
        <f t="shared" ca="1" si="0"/>
        <v>18.290410958904111</v>
      </c>
      <c r="AI69" s="19"/>
      <c r="AJ69" s="19" t="s">
        <v>423</v>
      </c>
      <c r="AK69" s="19"/>
      <c r="AL69" s="19"/>
      <c r="AM69" s="19"/>
      <c r="AN69" s="19"/>
      <c r="AO69" s="3">
        <v>44354</v>
      </c>
    </row>
    <row r="70" spans="1:41" s="8" customFormat="1" ht="280.5" x14ac:dyDescent="0.25">
      <c r="A70" s="19">
        <f t="shared" si="1"/>
        <v>59</v>
      </c>
      <c r="B70" s="19"/>
      <c r="C70" s="19" t="s">
        <v>661</v>
      </c>
      <c r="D70" s="3" t="s">
        <v>533</v>
      </c>
      <c r="E70" s="19" t="s">
        <v>639</v>
      </c>
      <c r="F70" s="3">
        <v>37543</v>
      </c>
      <c r="G70" s="16">
        <v>1028600002243</v>
      </c>
      <c r="H70" s="19">
        <v>8602164988</v>
      </c>
      <c r="I70" s="19" t="s">
        <v>662</v>
      </c>
      <c r="J70" s="19" t="s">
        <v>467</v>
      </c>
      <c r="K70" s="20" t="s">
        <v>53</v>
      </c>
      <c r="L70" s="19">
        <v>628408</v>
      </c>
      <c r="M70" s="19" t="s">
        <v>163</v>
      </c>
      <c r="N70" s="19" t="s">
        <v>674</v>
      </c>
      <c r="O70" s="13" t="s">
        <v>53</v>
      </c>
      <c r="P70" s="19" t="s">
        <v>306</v>
      </c>
      <c r="Q70" s="19" t="s">
        <v>118</v>
      </c>
      <c r="R70" s="20" t="s">
        <v>667</v>
      </c>
      <c r="S70" s="19" t="s">
        <v>664</v>
      </c>
      <c r="T70" s="31" t="s">
        <v>665</v>
      </c>
      <c r="U70" s="22" t="s">
        <v>666</v>
      </c>
      <c r="V70" s="19"/>
      <c r="W70" s="19"/>
      <c r="X70" s="19"/>
      <c r="Y70" s="19"/>
      <c r="Z70" s="19"/>
      <c r="AA70" s="19"/>
      <c r="AB70" s="19" t="s">
        <v>291</v>
      </c>
      <c r="AC70" s="7" t="s">
        <v>555</v>
      </c>
      <c r="AD70" s="19" t="s">
        <v>290</v>
      </c>
      <c r="AE70" s="2"/>
      <c r="AF70" s="19"/>
      <c r="AG70" s="28" t="s">
        <v>663</v>
      </c>
      <c r="AH70" s="4">
        <f t="shared" ca="1" si="0"/>
        <v>18.665753424657535</v>
      </c>
      <c r="AI70" s="19"/>
      <c r="AJ70" s="19" t="s">
        <v>423</v>
      </c>
      <c r="AK70" s="19"/>
      <c r="AL70" s="19"/>
      <c r="AM70" s="19"/>
      <c r="AN70" s="19"/>
      <c r="AO70" s="3">
        <v>44354</v>
      </c>
    </row>
    <row r="71" spans="1:41" s="8" customFormat="1" ht="178.5" x14ac:dyDescent="0.25">
      <c r="A71" s="19">
        <f t="shared" si="1"/>
        <v>60</v>
      </c>
      <c r="B71" s="19"/>
      <c r="C71" s="19" t="s">
        <v>670</v>
      </c>
      <c r="D71" s="3" t="s">
        <v>533</v>
      </c>
      <c r="E71" s="19" t="s">
        <v>639</v>
      </c>
      <c r="F71" s="3">
        <v>41155</v>
      </c>
      <c r="G71" s="16">
        <v>1128624001967</v>
      </c>
      <c r="H71" s="19">
        <v>8602999560</v>
      </c>
      <c r="I71" s="19" t="s">
        <v>668</v>
      </c>
      <c r="J71" s="19" t="s">
        <v>467</v>
      </c>
      <c r="K71" s="20" t="s">
        <v>53</v>
      </c>
      <c r="L71" s="19">
        <v>628401</v>
      </c>
      <c r="M71" s="19" t="s">
        <v>669</v>
      </c>
      <c r="N71" s="19" t="s">
        <v>673</v>
      </c>
      <c r="O71" s="13" t="s">
        <v>53</v>
      </c>
      <c r="P71" s="19" t="s">
        <v>669</v>
      </c>
      <c r="Q71" s="19" t="s">
        <v>673</v>
      </c>
      <c r="R71" s="19"/>
      <c r="S71" s="19" t="s">
        <v>675</v>
      </c>
      <c r="T71" s="31" t="s">
        <v>671</v>
      </c>
      <c r="U71" s="22" t="s">
        <v>672</v>
      </c>
      <c r="V71" s="19"/>
      <c r="W71" s="19"/>
      <c r="X71" s="19"/>
      <c r="Y71" s="19"/>
      <c r="Z71" s="19"/>
      <c r="AA71" s="19"/>
      <c r="AB71" s="19" t="s">
        <v>291</v>
      </c>
      <c r="AC71" s="7" t="s">
        <v>555</v>
      </c>
      <c r="AD71" s="19" t="s">
        <v>290</v>
      </c>
      <c r="AE71" s="2">
        <v>79</v>
      </c>
      <c r="AF71" s="19" t="s">
        <v>631</v>
      </c>
      <c r="AG71" s="19" t="s">
        <v>539</v>
      </c>
      <c r="AH71" s="4">
        <f t="shared" ca="1" si="0"/>
        <v>8.7698630136986306</v>
      </c>
      <c r="AI71" s="19"/>
      <c r="AJ71" s="19" t="s">
        <v>423</v>
      </c>
      <c r="AK71" s="19"/>
      <c r="AL71" s="19"/>
      <c r="AM71" s="19"/>
      <c r="AN71" s="19"/>
      <c r="AO71" s="3">
        <v>44354</v>
      </c>
    </row>
    <row r="72" spans="1:41" s="8" customFormat="1" ht="153" x14ac:dyDescent="0.25">
      <c r="A72" s="19">
        <f t="shared" si="1"/>
        <v>61</v>
      </c>
      <c r="B72" s="19"/>
      <c r="C72" s="19" t="s">
        <v>678</v>
      </c>
      <c r="D72" s="3" t="s">
        <v>533</v>
      </c>
      <c r="E72" s="19" t="s">
        <v>639</v>
      </c>
      <c r="F72" s="3">
        <v>39678</v>
      </c>
      <c r="G72" s="16">
        <v>1088600001324</v>
      </c>
      <c r="H72" s="19">
        <v>8602077710</v>
      </c>
      <c r="I72" s="19" t="s">
        <v>676</v>
      </c>
      <c r="J72" s="19" t="s">
        <v>467</v>
      </c>
      <c r="K72" s="20" t="s">
        <v>53</v>
      </c>
      <c r="L72" s="19">
        <v>628403</v>
      </c>
      <c r="M72" s="19" t="s">
        <v>121</v>
      </c>
      <c r="N72" s="19" t="s">
        <v>677</v>
      </c>
      <c r="O72" s="13" t="s">
        <v>53</v>
      </c>
      <c r="P72" s="19" t="s">
        <v>121</v>
      </c>
      <c r="Q72" s="19" t="s">
        <v>677</v>
      </c>
      <c r="R72" s="19"/>
      <c r="S72" s="19" t="s">
        <v>679</v>
      </c>
      <c r="T72" s="31" t="s">
        <v>681</v>
      </c>
      <c r="U72" s="22" t="s">
        <v>680</v>
      </c>
      <c r="V72" s="19"/>
      <c r="W72" s="19"/>
      <c r="X72" s="19"/>
      <c r="Y72" s="19"/>
      <c r="Z72" s="19"/>
      <c r="AA72" s="19"/>
      <c r="AB72" s="19" t="s">
        <v>291</v>
      </c>
      <c r="AC72" s="7" t="s">
        <v>555</v>
      </c>
      <c r="AD72" s="19" t="s">
        <v>290</v>
      </c>
      <c r="AE72" s="2">
        <v>79</v>
      </c>
      <c r="AF72" s="19" t="s">
        <v>631</v>
      </c>
      <c r="AG72" s="19" t="s">
        <v>539</v>
      </c>
      <c r="AH72" s="4">
        <f t="shared" ca="1" si="0"/>
        <v>12.816438356164383</v>
      </c>
      <c r="AI72" s="19"/>
      <c r="AJ72" s="19" t="s">
        <v>423</v>
      </c>
      <c r="AK72" s="19"/>
      <c r="AL72" s="19"/>
      <c r="AM72" s="19"/>
      <c r="AN72" s="19"/>
      <c r="AO72" s="3">
        <v>44354</v>
      </c>
    </row>
    <row r="73" spans="1:41" s="8" customFormat="1" ht="178.5" x14ac:dyDescent="0.25">
      <c r="A73" s="19">
        <f t="shared" si="1"/>
        <v>62</v>
      </c>
      <c r="B73" s="19"/>
      <c r="C73" s="19" t="s">
        <v>684</v>
      </c>
      <c r="D73" s="3" t="s">
        <v>464</v>
      </c>
      <c r="E73" s="19" t="s">
        <v>639</v>
      </c>
      <c r="F73" s="3">
        <v>42517</v>
      </c>
      <c r="G73" s="16">
        <v>1168600050629</v>
      </c>
      <c r="H73" s="19">
        <v>8602268666</v>
      </c>
      <c r="I73" s="19" t="s">
        <v>682</v>
      </c>
      <c r="J73" s="19" t="s">
        <v>467</v>
      </c>
      <c r="K73" s="20" t="s">
        <v>53</v>
      </c>
      <c r="L73" s="19">
        <v>628406</v>
      </c>
      <c r="M73" s="19" t="s">
        <v>102</v>
      </c>
      <c r="N73" s="19" t="s">
        <v>683</v>
      </c>
      <c r="O73" s="13" t="s">
        <v>53</v>
      </c>
      <c r="P73" s="19" t="s">
        <v>102</v>
      </c>
      <c r="Q73" s="19" t="s">
        <v>683</v>
      </c>
      <c r="R73" s="19"/>
      <c r="S73" s="19" t="s">
        <v>685</v>
      </c>
      <c r="T73" s="19"/>
      <c r="U73" s="19"/>
      <c r="V73" s="19"/>
      <c r="W73" s="19"/>
      <c r="X73" s="19"/>
      <c r="Y73" s="19"/>
      <c r="Z73" s="19"/>
      <c r="AA73" s="19"/>
      <c r="AB73" s="19" t="s">
        <v>291</v>
      </c>
      <c r="AC73" s="7" t="s">
        <v>555</v>
      </c>
      <c r="AD73" s="19" t="s">
        <v>290</v>
      </c>
      <c r="AE73" s="2">
        <v>79</v>
      </c>
      <c r="AF73" s="19" t="s">
        <v>631</v>
      </c>
      <c r="AG73" s="19" t="s">
        <v>539</v>
      </c>
      <c r="AH73" s="4">
        <f t="shared" ca="1" si="0"/>
        <v>5.0383561643835613</v>
      </c>
      <c r="AI73" s="19"/>
      <c r="AJ73" s="19" t="s">
        <v>423</v>
      </c>
      <c r="AK73" s="19"/>
      <c r="AL73" s="19"/>
      <c r="AM73" s="19"/>
      <c r="AN73" s="19"/>
      <c r="AO73" s="3">
        <v>44354</v>
      </c>
    </row>
  </sheetData>
  <autoFilter ref="A11:AO65">
    <sortState ref="A12:AO58">
      <sortCondition ref="A11:A58"/>
    </sortState>
  </autoFilter>
  <mergeCells count="39">
    <mergeCell ref="L2:Q2"/>
    <mergeCell ref="L3:Q3"/>
    <mergeCell ref="AL2:AO2"/>
    <mergeCell ref="AE2:AF2"/>
    <mergeCell ref="AI6:AM6"/>
    <mergeCell ref="AC6:AC10"/>
    <mergeCell ref="AH6:AH10"/>
    <mergeCell ref="U9:U10"/>
    <mergeCell ref="V6:AA9"/>
    <mergeCell ref="AN6:AN10"/>
    <mergeCell ref="AO6:AO10"/>
    <mergeCell ref="AI8:AI10"/>
    <mergeCell ref="AJ8:AJ10"/>
    <mergeCell ref="AL8:AM8"/>
    <mergeCell ref="AK7:AM7"/>
    <mergeCell ref="AK8:AK10"/>
    <mergeCell ref="AL9:AL10"/>
    <mergeCell ref="AM9:AM10"/>
    <mergeCell ref="D6:D10"/>
    <mergeCell ref="E6:E10"/>
    <mergeCell ref="AD6:AD10"/>
    <mergeCell ref="AE6:AF9"/>
    <mergeCell ref="AG6:AG10"/>
    <mergeCell ref="F6:F10"/>
    <mergeCell ref="G6:G10"/>
    <mergeCell ref="I6:I10"/>
    <mergeCell ref="A4:AK4"/>
    <mergeCell ref="AI7:AJ7"/>
    <mergeCell ref="AB6:AB10"/>
    <mergeCell ref="O9:Q9"/>
    <mergeCell ref="J9:N9"/>
    <mergeCell ref="J6:U8"/>
    <mergeCell ref="R9:R10"/>
    <mergeCell ref="H6:H10"/>
    <mergeCell ref="S9:S10"/>
    <mergeCell ref="T9:T10"/>
    <mergeCell ref="A6:A10"/>
    <mergeCell ref="B6:B10"/>
    <mergeCell ref="C6:C10"/>
  </mergeCells>
  <hyperlinks>
    <hyperlink ref="T12" r:id="rId1"/>
    <hyperlink ref="U12" r:id="rId2" display="www.deti.mfc-group.ru"/>
    <hyperlink ref="T35" r:id="rId3"/>
    <hyperlink ref="U35" r:id="rId4" display="www.deti.mfc-group.ru"/>
    <hyperlink ref="T48" r:id="rId5"/>
    <hyperlink ref="U48" r:id="rId6" display="https://graffitishkola.ru/surgut"/>
    <hyperlink ref="T13" r:id="rId7"/>
    <hyperlink ref="U14" r:id="rId8" display="www.todes.ru"/>
    <hyperlink ref="T14" r:id="rId9"/>
    <hyperlink ref="T36" r:id="rId10"/>
    <hyperlink ref="T37" r:id="rId11"/>
    <hyperlink ref="T38" r:id="rId12"/>
    <hyperlink ref="T19" r:id="rId13"/>
    <hyperlink ref="T39" r:id="rId14"/>
    <hyperlink ref="U20" r:id="rId15" tooltip="официальный сайт ООО &quot;Югра-Премьер&quot;" display="http://www.list-org.com/go.php?site=6997675"/>
    <hyperlink ref="T40" r:id="rId16"/>
    <hyperlink ref="U22" r:id="rId17" display="http://go.mail.ru/redir?via_page=1&amp;type=sr&amp;redir=eJzLKCkpKLbS1y_L1kvOz9UvKk1NSYwvLi1KLy1hYDA0NTK1MDGzNDVnOGq-yGmtflJhnrXl59wzN48CACf8FLI"/>
    <hyperlink ref="T22" r:id="rId18"/>
    <hyperlink ref="U23" r:id="rId19"/>
    <hyperlink ref="T23" r:id="rId20"/>
    <hyperlink ref="U28" r:id="rId21" display="http://www.karusel-s.ru"/>
    <hyperlink ref="U45" r:id="rId22"/>
    <hyperlink ref="T20" r:id="rId23"/>
    <hyperlink ref="T21" r:id="rId24"/>
    <hyperlink ref="T24" r:id="rId25"/>
    <hyperlink ref="T41" r:id="rId26"/>
    <hyperlink ref="T25" r:id="rId27"/>
    <hyperlink ref="T26" r:id="rId28"/>
    <hyperlink ref="T29" r:id="rId29"/>
    <hyperlink ref="U29" r:id="rId30" display="http://www.event-surgut.ru"/>
    <hyperlink ref="T30" r:id="rId31"/>
    <hyperlink ref="T31" r:id="rId32"/>
    <hyperlink ref="T32" r:id="rId33"/>
    <hyperlink ref="U32" r:id="rId34" display="safronovayugra@mail.ru"/>
    <hyperlink ref="U42" r:id="rId35" display="https://romantic-sound.ru"/>
    <hyperlink ref="T42" r:id="rId36"/>
    <hyperlink ref="T43" r:id="rId37"/>
    <hyperlink ref="U44" r:id="rId38" display="http://advance-surgut.ru"/>
    <hyperlink ref="T44" r:id="rId39"/>
    <hyperlink ref="T45" r:id="rId40"/>
    <hyperlink ref="T46" r:id="rId41"/>
    <hyperlink ref="T49" r:id="rId42"/>
    <hyperlink ref="T50" r:id="rId43"/>
    <hyperlink ref="T51" r:id="rId44"/>
    <hyperlink ref="T15" r:id="rId45"/>
    <hyperlink ref="T53" r:id="rId46"/>
    <hyperlink ref="U53" r:id="rId47" display="https://www.google.com/url?sa=t&amp;rct=j&amp;q=&amp;esrc=s&amp;source=web&amp;cd=1&amp;cad=rja&amp;uact=8&amp;ved=2ahUKEwj95Zaq75LgAhXLGCwKHQc2ATwQFjAAegQICBAB&amp;url=https%3A%2F%2Fvk.com%2Fletuchiyteatr&amp;usg=AOvVaw1i9Fft_vlmALRlTiB159ZP"/>
    <hyperlink ref="T16" r:id="rId48"/>
    <hyperlink ref="T17" r:id="rId49"/>
    <hyperlink ref="T52" r:id="rId50"/>
    <hyperlink ref="U54" r:id="rId51" display="safronovayugra@mail.ru"/>
    <hyperlink ref="T33" r:id="rId52"/>
    <hyperlink ref="U33" r:id="rId53" display="http://tuslaxsurgut.ucitizen.ru/"/>
    <hyperlink ref="T34" r:id="rId54" display="safronovayugra@mail.ru"/>
    <hyperlink ref="U34" r:id="rId55" display="safronovayugra@mail.ru"/>
    <hyperlink ref="T57" r:id="rId56"/>
    <hyperlink ref="T58" r:id="rId57"/>
    <hyperlink ref="T55" r:id="rId58"/>
    <hyperlink ref="T54" r:id="rId59"/>
    <hyperlink ref="T56" r:id="rId60"/>
    <hyperlink ref="T63" r:id="rId61"/>
    <hyperlink ref="T59" r:id="rId62"/>
    <hyperlink ref="T60" r:id="rId63"/>
    <hyperlink ref="T62" r:id="rId64"/>
    <hyperlink ref="U62" r:id="rId65" display="http://surgut.pifagorka.com"/>
    <hyperlink ref="T64" r:id="rId66"/>
    <hyperlink ref="T65" r:id="rId67"/>
    <hyperlink ref="T61" r:id="rId68"/>
    <hyperlink ref="U66" r:id="rId69"/>
    <hyperlink ref="T70" r:id="rId70"/>
    <hyperlink ref="U70" r:id="rId71"/>
    <hyperlink ref="T71" r:id="rId72"/>
    <hyperlink ref="U71" r:id="rId73" display="https://vk.com/club10350059"/>
    <hyperlink ref="U72" r:id="rId74"/>
    <hyperlink ref="T72" r:id="rId75"/>
  </hyperlinks>
  <pageMargins left="0.70866141732283472" right="0.70866141732283472" top="0.74803149606299213" bottom="0.74803149606299213" header="0.31496062992125984" footer="0.31496062992125984"/>
  <pageSetup paperSize="9" scale="60" orientation="landscape" r:id="rId76"/>
  <colBreaks count="1" manualBreakCount="1">
    <brk id="31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2021-06-09T04:09:48Z</dcterms:modified>
</cp:coreProperties>
</file>