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ниторинг\2021\октябрь\40 неделя\"/>
    </mc:Choice>
  </mc:AlternateContent>
  <bookViews>
    <workbookView xWindow="0" yWindow="0" windowWidth="19200" windowHeight="11130"/>
  </bookViews>
  <sheets>
    <sheet name="40 неделя, 2021; СУРГУТ" sheetId="1" r:id="rId1"/>
    <sheet name="Лист1" sheetId="2" r:id="rId2"/>
  </sheets>
  <definedNames>
    <definedName name="_xlnm._FilterDatabase" localSheetId="0" hidden="1">'40 неделя, 2021; СУРГУТ'!$A$6:$CV$614</definedName>
  </definedNames>
  <calcPr calcId="162913"/>
</workbook>
</file>

<file path=xl/calcChain.xml><?xml version="1.0" encoding="utf-8"?>
<calcChain xmlns="http://schemas.openxmlformats.org/spreadsheetml/2006/main">
  <c r="E292" i="1" l="1"/>
  <c r="E612" i="1" l="1"/>
  <c r="E608" i="1"/>
  <c r="E604" i="1"/>
  <c r="E600" i="1"/>
  <c r="E596" i="1"/>
  <c r="E592" i="1"/>
  <c r="E588" i="1"/>
  <c r="E584" i="1"/>
  <c r="E580" i="1"/>
  <c r="E576" i="1"/>
  <c r="E572" i="1"/>
  <c r="E568" i="1"/>
  <c r="E564" i="1"/>
  <c r="E560" i="1"/>
  <c r="E556" i="1"/>
  <c r="E552" i="1"/>
  <c r="E548" i="1"/>
  <c r="E544" i="1"/>
  <c r="E540" i="1"/>
  <c r="E536" i="1"/>
  <c r="E532" i="1"/>
  <c r="E528" i="1"/>
  <c r="E524" i="1"/>
  <c r="E520" i="1"/>
  <c r="E516" i="1"/>
  <c r="E512" i="1"/>
  <c r="E508" i="1"/>
  <c r="E504" i="1"/>
  <c r="E500" i="1"/>
  <c r="E496" i="1"/>
  <c r="E492" i="1"/>
  <c r="E488" i="1"/>
  <c r="E484" i="1"/>
  <c r="E480" i="1"/>
  <c r="E476" i="1"/>
  <c r="E472" i="1"/>
  <c r="E468" i="1"/>
  <c r="E464" i="1"/>
  <c r="E460" i="1"/>
  <c r="E456" i="1"/>
  <c r="E452" i="1"/>
  <c r="E448" i="1"/>
  <c r="E444" i="1"/>
  <c r="E440" i="1"/>
  <c r="E436" i="1"/>
  <c r="E432" i="1"/>
  <c r="E428" i="1"/>
  <c r="E424" i="1"/>
  <c r="E420" i="1"/>
  <c r="E416" i="1"/>
  <c r="E412" i="1"/>
  <c r="E408" i="1"/>
  <c r="E404" i="1"/>
  <c r="E400" i="1"/>
  <c r="E396" i="1"/>
  <c r="E392" i="1"/>
  <c r="E388" i="1"/>
  <c r="E384" i="1"/>
  <c r="E380" i="1"/>
  <c r="E376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BE614" i="1" l="1"/>
  <c r="BF614" i="1"/>
  <c r="BC614" i="1" l="1"/>
  <c r="AI614" i="1"/>
  <c r="CO614" i="1" l="1"/>
  <c r="BS614" i="1" l="1"/>
  <c r="BR614" i="1"/>
  <c r="BQ614" i="1"/>
  <c r="BP614" i="1"/>
  <c r="BO614" i="1"/>
  <c r="BN614" i="1"/>
  <c r="BM614" i="1"/>
  <c r="AQ614" i="1"/>
  <c r="O614" i="1"/>
  <c r="N614" i="1"/>
  <c r="M614" i="1"/>
  <c r="L614" i="1"/>
  <c r="K614" i="1"/>
  <c r="J614" i="1"/>
  <c r="I614" i="1"/>
  <c r="G614" i="1"/>
  <c r="CP614" i="1" l="1"/>
  <c r="CT614" i="1"/>
  <c r="CS614" i="1"/>
  <c r="CR614" i="1"/>
  <c r="CQ614" i="1"/>
  <c r="CN614" i="1"/>
  <c r="CM614" i="1"/>
  <c r="CL614" i="1"/>
  <c r="CK614" i="1"/>
  <c r="CJ614" i="1"/>
  <c r="CI614" i="1"/>
  <c r="CG614" i="1"/>
  <c r="CH614" i="1"/>
  <c r="CF614" i="1"/>
  <c r="CE614" i="1"/>
  <c r="CD614" i="1"/>
  <c r="CC614" i="1"/>
  <c r="CB614" i="1"/>
  <c r="CA614" i="1"/>
  <c r="BZ614" i="1"/>
  <c r="BY614" i="1"/>
  <c r="BX614" i="1"/>
  <c r="BW614" i="1"/>
  <c r="BV614" i="1"/>
  <c r="BU614" i="1"/>
  <c r="BT614" i="1"/>
  <c r="BL614" i="1"/>
  <c r="BK614" i="1"/>
  <c r="BJ614" i="1"/>
  <c r="BI614" i="1"/>
  <c r="BH614" i="1"/>
  <c r="BG614" i="1"/>
  <c r="BD614" i="1"/>
  <c r="BB614" i="1"/>
  <c r="BA614" i="1"/>
  <c r="AZ614" i="1"/>
  <c r="AY614" i="1"/>
  <c r="AX614" i="1"/>
  <c r="AW614" i="1"/>
  <c r="AV614" i="1"/>
  <c r="AU614" i="1"/>
  <c r="AT614" i="1"/>
  <c r="AS614" i="1"/>
  <c r="AR614" i="1"/>
  <c r="AP614" i="1"/>
  <c r="AO614" i="1"/>
  <c r="AN614" i="1"/>
  <c r="AM614" i="1"/>
  <c r="AL614" i="1"/>
  <c r="AK614" i="1"/>
  <c r="AJ614" i="1"/>
  <c r="AH614" i="1"/>
  <c r="AG614" i="1"/>
  <c r="AF614" i="1"/>
  <c r="AE614" i="1"/>
  <c r="AD614" i="1"/>
  <c r="AC614" i="1"/>
  <c r="AB614" i="1"/>
  <c r="Y614" i="1"/>
  <c r="AA614" i="1"/>
  <c r="Z614" i="1"/>
  <c r="X614" i="1"/>
  <c r="W614" i="1"/>
  <c r="V614" i="1"/>
  <c r="U614" i="1"/>
  <c r="T614" i="1"/>
  <c r="S614" i="1"/>
  <c r="R614" i="1"/>
  <c r="Q614" i="1"/>
  <c r="P614" i="1"/>
  <c r="H614" i="1"/>
  <c r="F614" i="1" l="1"/>
  <c r="E614" i="1" s="1"/>
</calcChain>
</file>

<file path=xl/sharedStrings.xml><?xml version="1.0" encoding="utf-8"?>
<sst xmlns="http://schemas.openxmlformats.org/spreadsheetml/2006/main" count="14524" uniqueCount="566">
  <si>
    <t>МО: СУРГУТ</t>
  </si>
  <si>
    <t>Наименование</t>
  </si>
  <si>
    <t>Планета здоровья</t>
  </si>
  <si>
    <t>Аптека Фармаимпекс ООО</t>
  </si>
  <si>
    <t>Ригла</t>
  </si>
  <si>
    <t>ИП Балдина И.Н.</t>
  </si>
  <si>
    <t>ООО "Наджа-Фарм"</t>
  </si>
  <si>
    <t>Адрес</t>
  </si>
  <si>
    <t>Сургут, Ленина, 16</t>
  </si>
  <si>
    <t>Сургут, пр-т Комсомольский, 13</t>
  </si>
  <si>
    <t>Сургут, пр-т Ленина, 38</t>
  </si>
  <si>
    <t>Сургут, ул Мелик-Карамова, 26</t>
  </si>
  <si>
    <t>Сургут, Комсомольский, 17</t>
  </si>
  <si>
    <t>Сургут, Ленина, 21</t>
  </si>
  <si>
    <t>Сургут, Ленина, 73</t>
  </si>
  <si>
    <t>Сургут, Мелик-Карамова, 4/4</t>
  </si>
  <si>
    <t>Сургут, Мира пр-кт., 19</t>
  </si>
  <si>
    <t>Сургут, Набережный пр-кт., 76/1</t>
  </si>
  <si>
    <t>Сургут, Семена Билецкого, 1</t>
  </si>
  <si>
    <t>Сургут, Энтузиастов, 55</t>
  </si>
  <si>
    <t>Сургут, Югорский тр., 38</t>
  </si>
  <si>
    <t>Сургут, Энтузиастов, 17</t>
  </si>
  <si>
    <t>Сургут, ул. 30 лет Победы,46</t>
  </si>
  <si>
    <t>Сургут, Мелик-Карамова, 4</t>
  </si>
  <si>
    <t>Сургут, Иосифа Каролинского, 14/1</t>
  </si>
  <si>
    <t>Сургут, Киртбая, 18</t>
  </si>
  <si>
    <t>Сургут, Набережный пр-кт., 80</t>
  </si>
  <si>
    <t>Сургут, 30 лет Победы, 66</t>
  </si>
  <si>
    <t>Сургут, Сибирская, 15</t>
  </si>
  <si>
    <t>Сургут, Тюменский тр., 2</t>
  </si>
  <si>
    <t>Сургут, 30 лет Победы, 50</t>
  </si>
  <si>
    <t>Сургут, Гагарина, 12</t>
  </si>
  <si>
    <t>Сургут, Иосифа Каролинского, 12</t>
  </si>
  <si>
    <t>Сургут, Киртбая, 11</t>
  </si>
  <si>
    <t>Сургут, Киртбая,9</t>
  </si>
  <si>
    <t>Сургут, Комсомольский, 15</t>
  </si>
  <si>
    <t>Сургут, Университетская,  25/1</t>
  </si>
  <si>
    <t>Сургут, Усольцева, 13</t>
  </si>
  <si>
    <t>Сургут, Энергетиков,6</t>
  </si>
  <si>
    <t>Сургут, Лермонтова, 11А</t>
  </si>
  <si>
    <t>Сургут, Мира пр-кт., 47/2</t>
  </si>
  <si>
    <t>Сургут, Югорская, 13</t>
  </si>
  <si>
    <t>г. Сургут, пр-т Ленина, 69/1</t>
  </si>
  <si>
    <t>г. Сургут, Береговая 70</t>
  </si>
  <si>
    <t>г.Сургут, пр-кт Ленина, д.37</t>
  </si>
  <si>
    <t>г.Сургут, пр-кт Ленина, д.38</t>
  </si>
  <si>
    <t>г.Сургут, пр-кт Ленина, д.72/1 (АФ)</t>
  </si>
  <si>
    <t>г.Сургут, пр-кт Мира, д.28</t>
  </si>
  <si>
    <t>г.Сургут, пр-кт Мира, д.47-1</t>
  </si>
  <si>
    <t>г.Сургут, ул.50 лет ВЛКСМ, д.6б</t>
  </si>
  <si>
    <t>г.Сургут, ул.И.Киртбая, д.17</t>
  </si>
  <si>
    <t>г.Сургут, ул.Рабочая, д.41 (АФ)</t>
  </si>
  <si>
    <t>Сургут, Университетская, 19</t>
  </si>
  <si>
    <t>Сургут,30 лет Победы ул., д.7 ТЦ Строитель</t>
  </si>
  <si>
    <t>Сургут ,Геологическая ул., д.9</t>
  </si>
  <si>
    <t>Сургут Ленина пр., д.27</t>
  </si>
  <si>
    <t>Сургут Мира ул., д.14</t>
  </si>
  <si>
    <t>Сургут ул. 30 лет Победы, д.56</t>
  </si>
  <si>
    <t>Сургут,ул. Генерала Иванова, д. 5</t>
  </si>
  <si>
    <t>Сургут,ул. Грибоедова, д. 7, к. 1</t>
  </si>
  <si>
    <t>Сургут ул. Привокзальная, д. 27</t>
  </si>
  <si>
    <t>Сургут,ул. Профсоюзов, д. 11</t>
  </si>
  <si>
    <t>Сургут,ул.Республики, д.90</t>
  </si>
  <si>
    <t>Сургут ,ул.Семена Билецкого, д.6</t>
  </si>
  <si>
    <t>Сургут ул.Энергетиков, 5/2</t>
  </si>
  <si>
    <t>Сургут Энтузиастов ул., д.45</t>
  </si>
  <si>
    <t>Сургут Ленина  пр-т., д.46</t>
  </si>
  <si>
    <t>Сургут ,Мира ул., д.9</t>
  </si>
  <si>
    <t>Сургут ,пос.Юность, ул.Шушенская</t>
  </si>
  <si>
    <t>Сургут ,пр. Мира, д. 5, 11А мкр.</t>
  </si>
  <si>
    <t>Сургут пр.Комсомольский, д.25</t>
  </si>
  <si>
    <t>Сургут ул. Пушкина, д. 9</t>
  </si>
  <si>
    <t>Сургут ул. Сибирская, д. 15</t>
  </si>
  <si>
    <t>Сургут, пр Ленина,  54</t>
  </si>
  <si>
    <t>Сургут, Югорский тракт, 38</t>
  </si>
  <si>
    <t>г. Сургут, пр-т Ленина,д.39</t>
  </si>
  <si>
    <t>г. Сургут, шоссе Нефтеюганское, д.1</t>
  </si>
  <si>
    <t>Сургут , ул.М-Карамова, 74</t>
  </si>
  <si>
    <t>Сургут, ул Мелик-Карамова 76В</t>
  </si>
  <si>
    <t>Сургут, пр.Комсомольский, д.46</t>
  </si>
  <si>
    <t>МНН препарата</t>
  </si>
  <si>
    <t>№ п/п</t>
  </si>
  <si>
    <t>Торговое наименование</t>
  </si>
  <si>
    <t>Телефон / Данные группы показателей</t>
  </si>
  <si>
    <t>83462217333</t>
  </si>
  <si>
    <t>83462221733</t>
  </si>
  <si>
    <t>-</t>
  </si>
  <si>
    <t>83462935888</t>
  </si>
  <si>
    <t>89698241198</t>
  </si>
  <si>
    <t>89698241203</t>
  </si>
  <si>
    <t>89698241209</t>
  </si>
  <si>
    <t>89698241126</t>
  </si>
  <si>
    <t>89698241206</t>
  </si>
  <si>
    <t>89698241196</t>
  </si>
  <si>
    <t>89698241197</t>
  </si>
  <si>
    <t>89698241246</t>
  </si>
  <si>
    <t>79226542146</t>
  </si>
  <si>
    <t>89698241208</t>
  </si>
  <si>
    <t>Интерферон альфа *</t>
  </si>
  <si>
    <t>1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</si>
  <si>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</si>
  <si>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</si>
  <si>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</si>
  <si>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</si>
  <si>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</si>
  <si>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2</t>
  </si>
  <si>
    <t>Вэллферон</t>
  </si>
  <si>
    <t>3</t>
  </si>
  <si>
    <t>Интерферон альфа-2b человеческий рекомбинантный</t>
  </si>
  <si>
    <t>4</t>
  </si>
  <si>
    <t>Интерферон лейкоцитарный человеческий жидкий</t>
  </si>
  <si>
    <t>5</t>
  </si>
  <si>
    <t>Интерферон лейкоцитарный человеческий сухой</t>
  </si>
  <si>
    <t>6</t>
  </si>
  <si>
    <t>Интерферон человеческий лейкоцитарный</t>
  </si>
  <si>
    <t>7</t>
  </si>
  <si>
    <t>Интерферон человеческий лейкоцитарный в свечах</t>
  </si>
  <si>
    <t>8</t>
  </si>
  <si>
    <t>Интерферон человеческий лейкоцитарный концентрированный жидкий</t>
  </si>
  <si>
    <t>9</t>
  </si>
  <si>
    <t>Интерферон человеческий рекомбинантный альфа-2 (полуфабрикат)</t>
  </si>
  <si>
    <t>10</t>
  </si>
  <si>
    <t>Интерферона альфа-2 рекомбинантного мазь на гидрогелевой основе</t>
  </si>
  <si>
    <t>11</t>
  </si>
  <si>
    <t>Инферон</t>
  </si>
  <si>
    <t>12</t>
  </si>
  <si>
    <t>Локферон</t>
  </si>
  <si>
    <t>Интерферон альфа-2b</t>
  </si>
  <si>
    <t>13</t>
  </si>
  <si>
    <t>Альтевир</t>
  </si>
  <si>
    <t>14</t>
  </si>
  <si>
    <t>Альфарона</t>
  </si>
  <si>
    <t>15</t>
  </si>
  <si>
    <t>Бинноферон альфа</t>
  </si>
  <si>
    <t>16</t>
  </si>
  <si>
    <t>Виферон</t>
  </si>
  <si>
    <t>17</t>
  </si>
  <si>
    <t>Гиаферон</t>
  </si>
  <si>
    <t>18</t>
  </si>
  <si>
    <t>Гриппферон</t>
  </si>
  <si>
    <t>19</t>
  </si>
  <si>
    <t>Интерфераль</t>
  </si>
  <si>
    <t>20</t>
  </si>
  <si>
    <t>Интрон А</t>
  </si>
  <si>
    <t>21</t>
  </si>
  <si>
    <t>Инфагель</t>
  </si>
  <si>
    <t>22</t>
  </si>
  <si>
    <t>Реаферон-ЕС</t>
  </si>
  <si>
    <t>23</t>
  </si>
  <si>
    <t>Реаферон-ЕС-Липинт</t>
  </si>
  <si>
    <t>24</t>
  </si>
  <si>
    <t>Реаферон-ЛИПИНТ</t>
  </si>
  <si>
    <t>25</t>
  </si>
  <si>
    <t>26</t>
  </si>
  <si>
    <t>Интерферон альфа-2 человеческий рекомбинантный</t>
  </si>
  <si>
    <t>27</t>
  </si>
  <si>
    <t>Интерферон альфа-2 человеческий рекомбинантный (ИФН альфа-2 чр)</t>
  </si>
  <si>
    <t>28</t>
  </si>
  <si>
    <t>29</t>
  </si>
  <si>
    <t>Интерферон альфа-2b человеческий рекомбинантный (рчИФН-а2b)</t>
  </si>
  <si>
    <t>30</t>
  </si>
  <si>
    <t>Интерферон альфа-2b человеческий рекомбинантный безметиониновый</t>
  </si>
  <si>
    <t>31</t>
  </si>
  <si>
    <t>Лайфферон</t>
  </si>
  <si>
    <t>32</t>
  </si>
  <si>
    <t>Реальдирон</t>
  </si>
  <si>
    <t>Интерферон гамма человеческий рекомбинантный</t>
  </si>
  <si>
    <t>33</t>
  </si>
  <si>
    <t>Ингарон</t>
  </si>
  <si>
    <t>34</t>
  </si>
  <si>
    <t>Интерферон гамма человеческий рекомбинантный, интраназальная форма</t>
  </si>
  <si>
    <t>Кагоцел</t>
  </si>
  <si>
    <t>35</t>
  </si>
  <si>
    <t>Осельтамивир</t>
  </si>
  <si>
    <t>36</t>
  </si>
  <si>
    <t>Гриптера</t>
  </si>
  <si>
    <t>37</t>
  </si>
  <si>
    <t>Инфлюцеин</t>
  </si>
  <si>
    <t>38</t>
  </si>
  <si>
    <t>Номидес</t>
  </si>
  <si>
    <t>39</t>
  </si>
  <si>
    <t>40</t>
  </si>
  <si>
    <t>ОСЕЛЬТАМИВИР</t>
  </si>
  <si>
    <t>41</t>
  </si>
  <si>
    <t>АВЕКСИМА</t>
  </si>
  <si>
    <t>42</t>
  </si>
  <si>
    <t>Осельтамивир Канон</t>
  </si>
  <si>
    <t>43</t>
  </si>
  <si>
    <t>Осельтамивир-Акрихин</t>
  </si>
  <si>
    <t>44</t>
  </si>
  <si>
    <t>Осельтамивир-натив</t>
  </si>
  <si>
    <t>45</t>
  </si>
  <si>
    <t>Осельтамивира фосфат</t>
  </si>
  <si>
    <t>46</t>
  </si>
  <si>
    <t>РИНИВИРА</t>
  </si>
  <si>
    <t>47</t>
  </si>
  <si>
    <t>Сельтавир</t>
  </si>
  <si>
    <t>48</t>
  </si>
  <si>
    <t>Тамифлю</t>
  </si>
  <si>
    <t>49</t>
  </si>
  <si>
    <t>ФЛУСТОП</t>
  </si>
  <si>
    <t>50</t>
  </si>
  <si>
    <t>Флутавир-Эйч</t>
  </si>
  <si>
    <t>Тилорон</t>
  </si>
  <si>
    <t>51</t>
  </si>
  <si>
    <t>Амиксин</t>
  </si>
  <si>
    <t>52</t>
  </si>
  <si>
    <t>Лавомакс</t>
  </si>
  <si>
    <t>53</t>
  </si>
  <si>
    <t>Лавомакс НЕО</t>
  </si>
  <si>
    <t>54</t>
  </si>
  <si>
    <t>ОРВИ-ксин</t>
  </si>
  <si>
    <t>55</t>
  </si>
  <si>
    <t>ОРВИС Иммуно</t>
  </si>
  <si>
    <t>56</t>
  </si>
  <si>
    <t>Тилаксин</t>
  </si>
  <si>
    <t>57</t>
  </si>
  <si>
    <t>Тилорам</t>
  </si>
  <si>
    <t>58</t>
  </si>
  <si>
    <t>59</t>
  </si>
  <si>
    <t>Тилорон - ВЕРТЕКС</t>
  </si>
  <si>
    <t>60</t>
  </si>
  <si>
    <t>Тилорон-СЗ</t>
  </si>
  <si>
    <t>61</t>
  </si>
  <si>
    <t>ТИЛОРОН-ФПО</t>
  </si>
  <si>
    <t>62</t>
  </si>
  <si>
    <t>Тилорона дигидрохлорид</t>
  </si>
  <si>
    <t>63</t>
  </si>
  <si>
    <t>Флогардин</t>
  </si>
  <si>
    <t>Умифеновир</t>
  </si>
  <si>
    <t>64</t>
  </si>
  <si>
    <t>Арбидол</t>
  </si>
  <si>
    <t>65</t>
  </si>
  <si>
    <t>Арбидол Максимум</t>
  </si>
  <si>
    <t>66</t>
  </si>
  <si>
    <t>Арпефлю</t>
  </si>
  <si>
    <t>67</t>
  </si>
  <si>
    <t>Афлюдол</t>
  </si>
  <si>
    <t>68</t>
  </si>
  <si>
    <t>Меднат</t>
  </si>
  <si>
    <t>69</t>
  </si>
  <si>
    <t>Фавипиравир</t>
  </si>
  <si>
    <t>70</t>
  </si>
  <si>
    <t>АВИФАВИР</t>
  </si>
  <si>
    <t>71</t>
  </si>
  <si>
    <t>АРЕПЛИВИР</t>
  </si>
  <si>
    <t>72</t>
  </si>
  <si>
    <t>КОРОНАВИР</t>
  </si>
  <si>
    <t>Энисамия йодид</t>
  </si>
  <si>
    <t>73</t>
  </si>
  <si>
    <t>Амизон</t>
  </si>
  <si>
    <t>74</t>
  </si>
  <si>
    <t>Нобазит</t>
  </si>
  <si>
    <t>Занамивир</t>
  </si>
  <si>
    <t>75</t>
  </si>
  <si>
    <t>Реленза</t>
  </si>
  <si>
    <t>Риамиловир</t>
  </si>
  <si>
    <t>76</t>
  </si>
  <si>
    <t>Триазавирин</t>
  </si>
  <si>
    <t>Гидроксихлорохин</t>
  </si>
  <si>
    <t>77</t>
  </si>
  <si>
    <t>78</t>
  </si>
  <si>
    <t>Плаквенил</t>
  </si>
  <si>
    <t>79</t>
  </si>
  <si>
    <t>Иммард</t>
  </si>
  <si>
    <t>Азитромицин</t>
  </si>
  <si>
    <t>80</t>
  </si>
  <si>
    <t>81</t>
  </si>
  <si>
    <t>Зиромин</t>
  </si>
  <si>
    <t>82</t>
  </si>
  <si>
    <t>Зи-фактор</t>
  </si>
  <si>
    <t>83</t>
  </si>
  <si>
    <t>Сумамед</t>
  </si>
  <si>
    <t>84</t>
  </si>
  <si>
    <t>Азидроп</t>
  </si>
  <si>
    <t>Амоксициллин+Клавулановая кислота</t>
  </si>
  <si>
    <t>85</t>
  </si>
  <si>
    <t>86</t>
  </si>
  <si>
    <t>Ранклав</t>
  </si>
  <si>
    <t>87</t>
  </si>
  <si>
    <t>Амоксиклав</t>
  </si>
  <si>
    <t>88</t>
  </si>
  <si>
    <t>Медоклав</t>
  </si>
  <si>
    <t>89</t>
  </si>
  <si>
    <t>Флемоклав Салютаб</t>
  </si>
  <si>
    <t>90</t>
  </si>
  <si>
    <t>Рапиклав</t>
  </si>
  <si>
    <t>Парацетамол</t>
  </si>
  <si>
    <t>91</t>
  </si>
  <si>
    <t>Ривароксабан*</t>
  </si>
  <si>
    <t>92</t>
  </si>
  <si>
    <t>Ксарелто</t>
  </si>
  <si>
    <t>Апиксабан</t>
  </si>
  <si>
    <t>93</t>
  </si>
  <si>
    <t>Эликвис</t>
  </si>
  <si>
    <t>Амоксициллин</t>
  </si>
  <si>
    <t>94</t>
  </si>
  <si>
    <t>Амоксициллин ЭКСПРЕСС</t>
  </si>
  <si>
    <t>95</t>
  </si>
  <si>
    <t>Оспамокс</t>
  </si>
  <si>
    <t>96</t>
  </si>
  <si>
    <t>Флемоксин Салютаб</t>
  </si>
  <si>
    <t>97</t>
  </si>
  <si>
    <t>Амосин</t>
  </si>
  <si>
    <t>98</t>
  </si>
  <si>
    <t>Амоксициллин Сандоз</t>
  </si>
  <si>
    <t>99</t>
  </si>
  <si>
    <t>Амоксициллин ДС</t>
  </si>
  <si>
    <t>100</t>
  </si>
  <si>
    <t>Амоксициллин Экобол</t>
  </si>
  <si>
    <t>Левофлоксацин</t>
  </si>
  <si>
    <t>101</t>
  </si>
  <si>
    <t>102</t>
  </si>
  <si>
    <t>Бактофлокс</t>
  </si>
  <si>
    <t>103</t>
  </si>
  <si>
    <t>Корфецин-СОЛОфарм</t>
  </si>
  <si>
    <t>104</t>
  </si>
  <si>
    <t>Левоксимед</t>
  </si>
  <si>
    <t>105</t>
  </si>
  <si>
    <t>Люфи</t>
  </si>
  <si>
    <t>106</t>
  </si>
  <si>
    <t>Рофлдокс-Скан</t>
  </si>
  <si>
    <t>107</t>
  </si>
  <si>
    <t>Флексид</t>
  </si>
  <si>
    <t>108</t>
  </si>
  <si>
    <t>Леволет Р</t>
  </si>
  <si>
    <t>109</t>
  </si>
  <si>
    <t>Лефлобакт Форте</t>
  </si>
  <si>
    <t>110</t>
  </si>
  <si>
    <t>ОД-Левокс</t>
  </si>
  <si>
    <t>111</t>
  </si>
  <si>
    <t>Таваник</t>
  </si>
  <si>
    <t>112</t>
  </si>
  <si>
    <t>Лефокцин Биокс</t>
  </si>
  <si>
    <t>113</t>
  </si>
  <si>
    <t>Ремедиа</t>
  </si>
  <si>
    <t>114</t>
  </si>
  <si>
    <t>Лебел</t>
  </si>
  <si>
    <t>115</t>
  </si>
  <si>
    <t>Левофлокс</t>
  </si>
  <si>
    <t>116</t>
  </si>
  <si>
    <t>Хайлефлокс</t>
  </si>
  <si>
    <t>117</t>
  </si>
  <si>
    <t>Левотек</t>
  </si>
  <si>
    <t>118</t>
  </si>
  <si>
    <t>Флорацид</t>
  </si>
  <si>
    <t>119</t>
  </si>
  <si>
    <t>Элефлокс</t>
  </si>
  <si>
    <t>120</t>
  </si>
  <si>
    <t>Левостар</t>
  </si>
  <si>
    <t>121</t>
  </si>
  <si>
    <t>МАКЛЕВО</t>
  </si>
  <si>
    <t>122</t>
  </si>
  <si>
    <t>Лефлобакт</t>
  </si>
  <si>
    <t>123</t>
  </si>
  <si>
    <t>Глево</t>
  </si>
  <si>
    <t>Моксифлоксацин</t>
  </si>
  <si>
    <t>124</t>
  </si>
  <si>
    <t>Мокси</t>
  </si>
  <si>
    <t>125</t>
  </si>
  <si>
    <t>126</t>
  </si>
  <si>
    <t>Кимокс</t>
  </si>
  <si>
    <t>127</t>
  </si>
  <si>
    <t>Моксикум ВМ</t>
  </si>
  <si>
    <t>128</t>
  </si>
  <si>
    <t>Моксифло</t>
  </si>
  <si>
    <t>129</t>
  </si>
  <si>
    <t>Моксистар</t>
  </si>
  <si>
    <t>130</t>
  </si>
  <si>
    <t>Мофлаксия</t>
  </si>
  <si>
    <t>131</t>
  </si>
  <si>
    <t>Мофлокс 400</t>
  </si>
  <si>
    <t>132</t>
  </si>
  <si>
    <t>Алвелон-МФ</t>
  </si>
  <si>
    <t>133</t>
  </si>
  <si>
    <t>Ультрамокс</t>
  </si>
  <si>
    <t>134</t>
  </si>
  <si>
    <t>Симофлокс</t>
  </si>
  <si>
    <t>135</t>
  </si>
  <si>
    <t>Хайнемокс</t>
  </si>
  <si>
    <t>136</t>
  </si>
  <si>
    <t>Ротомокс</t>
  </si>
  <si>
    <t>137</t>
  </si>
  <si>
    <t>Авелокс</t>
  </si>
  <si>
    <t>138</t>
  </si>
  <si>
    <t>Моксимак</t>
  </si>
  <si>
    <t>139</t>
  </si>
  <si>
    <t>Плевилокс</t>
  </si>
  <si>
    <t>Дексаметазон</t>
  </si>
  <si>
    <t>140</t>
  </si>
  <si>
    <t>Дексамед</t>
  </si>
  <si>
    <t>141</t>
  </si>
  <si>
    <t>142</t>
  </si>
  <si>
    <t>Дексазон</t>
  </si>
  <si>
    <t>143</t>
  </si>
  <si>
    <t>Мегадексан</t>
  </si>
  <si>
    <t>Преднизолон</t>
  </si>
  <si>
    <t>144</t>
  </si>
  <si>
    <t>145</t>
  </si>
  <si>
    <t>Медопред</t>
  </si>
  <si>
    <t>146</t>
  </si>
  <si>
    <t>Преднизол</t>
  </si>
  <si>
    <t>Метилпреднизолон</t>
  </si>
  <si>
    <t>147</t>
  </si>
  <si>
    <t>Метилпреднизолон-натив</t>
  </si>
  <si>
    <t>148</t>
  </si>
  <si>
    <t>Метипред Орион</t>
  </si>
  <si>
    <t>149</t>
  </si>
  <si>
    <t>Ивипред</t>
  </si>
  <si>
    <t>150</t>
  </si>
  <si>
    <t>СОЛУ-МЕДРОЛ НоваМедика</t>
  </si>
  <si>
    <t>151</t>
  </si>
  <si>
    <t>Метипред</t>
  </si>
  <si>
    <t>152</t>
  </si>
  <si>
    <t>Медрол</t>
  </si>
  <si>
    <t>Всего по МО г. Сургут</t>
  </si>
  <si>
    <t>ИТОГО по МО (уп)</t>
  </si>
  <si>
    <t>Сургут, ул Мира,39</t>
  </si>
  <si>
    <t>Сургут, 30 лет Победы, 41</t>
  </si>
  <si>
    <t>Сургут, Островского,  26/3</t>
  </si>
  <si>
    <t>Сургут, Семена Билецкого, 4</t>
  </si>
  <si>
    <t>Сургут, Энергетиков,23</t>
  </si>
  <si>
    <t>Сургут, Дзержинского, 6 (Карсилс)</t>
  </si>
  <si>
    <t>Сургут, Ленина пр-кт, 61</t>
  </si>
  <si>
    <t>Сургут, Ленина пр-кт, 23</t>
  </si>
  <si>
    <t>Сургут, Пролетарский пр-кт, 11</t>
  </si>
  <si>
    <t>Сургут, Семена Билецкого., 14</t>
  </si>
  <si>
    <t>Сургут, Ленина пр-кт, 29</t>
  </si>
  <si>
    <t>Сургут, Мира пр-кт,10</t>
  </si>
  <si>
    <t>Сургут, Комсомольский пр-кт, 31</t>
  </si>
  <si>
    <t>Сургут, Дзержинского, 6 Юнити</t>
  </si>
  <si>
    <t>г.Сургут, ул.30 лет Победы, д.7/1</t>
  </si>
  <si>
    <t>г.Сургут, ул.Магистральная, д.26а</t>
  </si>
  <si>
    <t>г.Сургут, ул.Республики, д.74/1</t>
  </si>
  <si>
    <t>89698241123</t>
  </si>
  <si>
    <t>89698241205</t>
  </si>
  <si>
    <t>89698241225</t>
  </si>
  <si>
    <t>89698241210</t>
  </si>
  <si>
    <t/>
  </si>
  <si>
    <t>раствор</t>
  </si>
  <si>
    <t>мазь</t>
  </si>
  <si>
    <t>раствор для инъекций</t>
  </si>
  <si>
    <t>гель , мазь, суппозитории ректальные</t>
  </si>
  <si>
    <t>супп.рект., мазь д/мест/наруж/прим, гель д/наруж/местн.прим</t>
  </si>
  <si>
    <t>гель, мазь, суппозитории</t>
  </si>
  <si>
    <t>суппозитории, мазь</t>
  </si>
  <si>
    <t>свечи,мазь, гель</t>
  </si>
  <si>
    <t>суппозитории, мазь, гель</t>
  </si>
  <si>
    <t>свечи, мазь, гель</t>
  </si>
  <si>
    <t>мазь, суппозитории, гель</t>
  </si>
  <si>
    <t>гель, суппозитории, мазь</t>
  </si>
  <si>
    <t>капли, спрей</t>
  </si>
  <si>
    <t>капли</t>
  </si>
  <si>
    <t>спрей, капли</t>
  </si>
  <si>
    <t>капли,спрей</t>
  </si>
  <si>
    <t>спрей</t>
  </si>
  <si>
    <t>гель</t>
  </si>
  <si>
    <t>порошок для приготовления раствора для инъекций</t>
  </si>
  <si>
    <t>порошок для приготовления суспензии</t>
  </si>
  <si>
    <t>капсулы</t>
  </si>
  <si>
    <t>порошок</t>
  </si>
  <si>
    <t>таблетки</t>
  </si>
  <si>
    <t>таб</t>
  </si>
  <si>
    <t>капс</t>
  </si>
  <si>
    <t>капсулы, порошок для приготовления суспензии, таблетки</t>
  </si>
  <si>
    <t>капсулы, таблетки</t>
  </si>
  <si>
    <t>порошок для ингаляций</t>
  </si>
  <si>
    <t>капсулы, порошок, таблетки</t>
  </si>
  <si>
    <t>порошок для приготовления суспензии, таблетки</t>
  </si>
  <si>
    <t>капс., таб.п/о/плен, пор.д/сусп.д/пр.внутрь, лиоф.д/р-ра д/инф, таб.дисперг</t>
  </si>
  <si>
    <t>таблетки диспергируемые</t>
  </si>
  <si>
    <t>таб.дисперг., пор.д/р-ра д/ин.в/в</t>
  </si>
  <si>
    <t>таб, порошок для приготовления суспензии</t>
  </si>
  <si>
    <t>порошок для приготовления суспензии, таблетки диспергируемые, таблетки</t>
  </si>
  <si>
    <t>порошок для приготовления суспензии, раствор для инъекций, таблетки диспергируемые, таблетки</t>
  </si>
  <si>
    <t>порошок, таблетки</t>
  </si>
  <si>
    <t>капсулы, таб</t>
  </si>
  <si>
    <t>суспензия, таблетки</t>
  </si>
  <si>
    <t>суспензия, таблетки шипучие, таблетки</t>
  </si>
  <si>
    <t>раствор для приема внутрь, суппозитории ректальные, суспензия, таблетки шипучие, таблетки</t>
  </si>
  <si>
    <t>раствор для приема внутрь, суспензия, таблетки</t>
  </si>
  <si>
    <t>суспензия, суппозитории, таб</t>
  </si>
  <si>
    <t>раствор, суспензия, суппозитории, таб</t>
  </si>
  <si>
    <t>раствор, суспензия, таблетки</t>
  </si>
  <si>
    <t>раствор, суппозитории, суспензия, таб</t>
  </si>
  <si>
    <t>суппозитории, суспензия, таб</t>
  </si>
  <si>
    <t>раствор, суспензия, таб, свечи</t>
  </si>
  <si>
    <t>суспензия, таблетки, раствор</t>
  </si>
  <si>
    <t>свечи, суспензия, таблетки, раствор</t>
  </si>
  <si>
    <t>таб.дисперг</t>
  </si>
  <si>
    <t>таблетки,капсулы</t>
  </si>
  <si>
    <t>капли, таблетки</t>
  </si>
  <si>
    <t>раствор для инъекций, таблетки</t>
  </si>
  <si>
    <t>капли глазные</t>
  </si>
  <si>
    <t>раствор для инфузий</t>
  </si>
  <si>
    <t>таб.п/о/плен</t>
  </si>
  <si>
    <t>капли, раствор для инъекций, таблетки</t>
  </si>
  <si>
    <t>капли, раствор для инъекций</t>
  </si>
  <si>
    <t>мазь, раствор для инъекций, таблетки</t>
  </si>
  <si>
    <t>мазь, таблетки</t>
  </si>
  <si>
    <t>мазь, раствор, таблетки</t>
  </si>
  <si>
    <t>мазь, таб</t>
  </si>
  <si>
    <t>мазь,  таб</t>
  </si>
  <si>
    <t>мазь, раствор, таб</t>
  </si>
  <si>
    <t>мазь, раствор,таб</t>
  </si>
  <si>
    <t>мазь,таб</t>
  </si>
  <si>
    <t>таб, мазь</t>
  </si>
  <si>
    <t>раствор для инъекций, таб</t>
  </si>
  <si>
    <t>твблетки</t>
  </si>
  <si>
    <t>капсулы, порошок</t>
  </si>
  <si>
    <t>Сургут, ул. Юности, 8</t>
  </si>
  <si>
    <t>,</t>
  </si>
  <si>
    <t>таблетки, раствор, капли</t>
  </si>
  <si>
    <t>капли, раствор, таблетки</t>
  </si>
  <si>
    <t>суппозитории, суспензия, таб, раствор</t>
  </si>
  <si>
    <t>раствор, мазь</t>
  </si>
  <si>
    <t>раствор, таб, мазь</t>
  </si>
  <si>
    <t>раствор,таб, мазь</t>
  </si>
  <si>
    <t>таб, раствор</t>
  </si>
  <si>
    <t>Сургут, ул. Крылова, 32</t>
  </si>
  <si>
    <t>Сургут, ул. Энгельса, 11</t>
  </si>
  <si>
    <t xml:space="preserve">гель </t>
  </si>
  <si>
    <t>капсулы, порошок для приготовления суспензии для приема внутрь, таблетки, покрытые пленочной оболочкой</t>
  </si>
  <si>
    <t>порошок для приготовления суспензии для приема внутрь, таблетки, покрытые пленочной оболочкой</t>
  </si>
  <si>
    <t>таблетки, таблетки, покрытые пленочной оболочкой</t>
  </si>
  <si>
    <t>капли, таблетки, таблетки, покрытые пленочной оболочкой</t>
  </si>
  <si>
    <t>раствор для инъекций, таблетки, таблетки, покрытые пленочной оболочкой</t>
  </si>
  <si>
    <t>г.Сургут, ул.Энергетиков, д.29</t>
  </si>
  <si>
    <t>суппозитории рект</t>
  </si>
  <si>
    <t>амп</t>
  </si>
  <si>
    <t>таб,капс</t>
  </si>
  <si>
    <t>таб.,капс</t>
  </si>
  <si>
    <t>капс,таб</t>
  </si>
  <si>
    <t>суспензия,таб</t>
  </si>
  <si>
    <t>капл, спрей</t>
  </si>
  <si>
    <t>лиофилизат для приготовления раствора для интраназального введения,</t>
  </si>
  <si>
    <t>лиофилизат для приготовления раствора для интраназального введения,, раствор для инъекций</t>
  </si>
  <si>
    <t>таблетки, покрытые пленочной оболочкой</t>
  </si>
  <si>
    <t>таб.п/о/плен, р-р д/инф., капли глазные</t>
  </si>
  <si>
    <t>таб.п/о/плен, р-р</t>
  </si>
  <si>
    <t>гель для наружного и местного применения, мазь для местного и наружного применения, суппозитории ректальные</t>
  </si>
  <si>
    <t>мазь для местного и наружного применения, суппозитории ректальные</t>
  </si>
  <si>
    <t>капсулы, порошок для приготовления суспензии для приема внутрь, таблетки, таблетки, покрытые пленочной оболочкой</t>
  </si>
  <si>
    <t>капсулы, таблетки, таблетки, покрытые пленочной оболочкой</t>
  </si>
  <si>
    <t>раствор для инфузий, раствор для инъекций, таблетки, таблетки, покрытые пленочной оболочкой</t>
  </si>
  <si>
    <t>свечи, мазь</t>
  </si>
  <si>
    <t>таблетки, капли</t>
  </si>
  <si>
    <t>гель для наружного и местного применения, суппозитории ректальные</t>
  </si>
  <si>
    <t>таблетки, покрытые оболочкой</t>
  </si>
  <si>
    <t>капсулы, порошок для приготовления суспензии</t>
  </si>
  <si>
    <t>капсулы, таблетки, покрытые пленочной оболочкой</t>
  </si>
  <si>
    <t>Неделя: 40 неделя 2021</t>
  </si>
  <si>
    <t>капли назальные, спрей назальный дозированный</t>
  </si>
  <si>
    <t>капли назальные</t>
  </si>
  <si>
    <t>капсулы, порошок для приготовления суспензии для приема внутрь</t>
  </si>
  <si>
    <t>суппозитории ректальные, суспензия для приема внутрь, суспензия, таблетки шипучие, таблетки</t>
  </si>
  <si>
    <t>суспензия для приема внутрь, суспензия, таблетки</t>
  </si>
  <si>
    <t>суппозитории ректальные, суспензия для приема внутрь, суспензия, таблетки</t>
  </si>
  <si>
    <t>суспензия для приема внутрь, суспензия, таблетки шипучие, таблетки</t>
  </si>
  <si>
    <t>раствор для приема внутрь, суппозитории ректальные, суспензия для приема внутрь, таблетки шипучие, таблетки</t>
  </si>
  <si>
    <t>раствор для приема внутрь, суппозитории ректальные, суспензия для приема внутрь, суспензия, таблетки шипучие, таблетки</t>
  </si>
  <si>
    <t>раствор для приема внутрь, суспензия для приема внутрь, суспензия, таблетки</t>
  </si>
  <si>
    <t>раствор для приема внутрь, суспензия для приема внутрь, суспензия, таблетки шипучие, таблетки</t>
  </si>
  <si>
    <t>раствор для приема внутрь, суппозитории ректальные, суспензия для приема внутрь, суспензия, таблетки</t>
  </si>
  <si>
    <t>капли глазные, капли, раствор для инъекций</t>
  </si>
  <si>
    <t>капли глазные, капли, раствор для инъекций, таблетки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</si>
</sst>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 style="thin">
        <color rgb="FF9C9C9C"/>
      </left>
      <right/>
      <top style="thin">
        <color rgb="FF9C9C9C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0" fillId="3" borderId="0" xfId="0" applyNumberFormat="1" applyFont="1" applyFill="1"/>
    <xf numFmtId="1" fontId="0" fillId="3" borderId="3" xfId="0" applyNumberFormat="1" applyFont="1" applyFill="1" applyBorder="1"/>
    <xf numFmtId="1" fontId="0" fillId="3" borderId="0" xfId="0" applyNumberFormat="1" applyFont="1" applyFill="1"/>
    <xf numFmtId="1" fontId="0" fillId="0" borderId="0" xfId="0" applyNumberFormat="1" applyFont="1"/>
    <xf numFmtId="0" fontId="1" fillId="3" borderId="5" xfId="0" applyNumberFormat="1" applyFont="1" applyFill="1" applyBorder="1" applyAlignment="1">
      <alignment horizontal="right" vertical="top" wrapText="1"/>
    </xf>
    <xf numFmtId="1" fontId="1" fillId="3" borderId="5" xfId="0" applyNumberFormat="1" applyFont="1" applyFill="1" applyBorder="1" applyAlignment="1">
      <alignment horizontal="right" vertical="top" wrapText="1"/>
    </xf>
    <xf numFmtId="0" fontId="1" fillId="3" borderId="6" xfId="0" applyNumberFormat="1" applyFont="1" applyFill="1" applyBorder="1" applyAlignment="1">
      <alignment horizontal="righ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2" fillId="4" borderId="1" xfId="0" applyNumberFormat="1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0" fontId="2" fillId="5" borderId="4" xfId="0" applyNumberFormat="1" applyFont="1" applyFill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vertical="top" wrapText="1"/>
    </xf>
    <xf numFmtId="2" fontId="0" fillId="0" borderId="0" xfId="0" applyNumberFormat="1" applyFont="1" applyBorder="1" applyAlignment="1">
      <alignment horizontal="right" vertical="top" wrapText="1"/>
    </xf>
    <xf numFmtId="2" fontId="0" fillId="0" borderId="0" xfId="0" applyNumberFormat="1" applyFont="1" applyFill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Fill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right" vertical="top" wrapText="1"/>
    </xf>
    <xf numFmtId="0" fontId="0" fillId="0" borderId="0" xfId="0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5" fillId="0" borderId="0" xfId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3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15"/>
  <sheetViews>
    <sheetView tabSelected="1" zoomScale="70" zoomScaleNormal="70" workbookViewId="0">
      <selection activeCell="F610" sqref="F610:BD613"/>
    </sheetView>
  </sheetViews>
  <sheetFormatPr defaultRowHeight="15" x14ac:dyDescent="0.25"/>
  <cols>
    <col min="1" max="1" width="16" customWidth="1"/>
    <col min="2" max="34" width="10.140625" customWidth="1"/>
    <col min="35" max="35" width="10.140625" style="16" customWidth="1"/>
    <col min="36" max="54" width="10.140625" customWidth="1"/>
    <col min="55" max="55" width="10.140625" style="16" customWidth="1"/>
    <col min="56" max="99" width="10.140625" customWidth="1"/>
  </cols>
  <sheetData>
    <row r="1" spans="1:99" x14ac:dyDescent="0.25">
      <c r="A1" s="1" t="s">
        <v>551</v>
      </c>
    </row>
    <row r="2" spans="1:99" x14ac:dyDescent="0.25">
      <c r="A2" s="1" t="s">
        <v>0</v>
      </c>
    </row>
    <row r="3" spans="1:99" ht="45" x14ac:dyDescent="0.25">
      <c r="A3" s="2"/>
      <c r="B3" s="2"/>
      <c r="C3" s="2"/>
      <c r="D3" s="2" t="s">
        <v>1</v>
      </c>
      <c r="E3" s="4" t="s">
        <v>415</v>
      </c>
      <c r="F3" s="39" t="s">
        <v>2</v>
      </c>
      <c r="G3" s="39" t="s">
        <v>2</v>
      </c>
      <c r="H3" s="39" t="s">
        <v>2</v>
      </c>
      <c r="I3" s="39" t="s">
        <v>2</v>
      </c>
      <c r="J3" s="39" t="s">
        <v>2</v>
      </c>
      <c r="K3" s="39" t="s">
        <v>2</v>
      </c>
      <c r="L3" s="39" t="s">
        <v>2</v>
      </c>
      <c r="M3" s="39" t="s">
        <v>2</v>
      </c>
      <c r="N3" s="39" t="s">
        <v>2</v>
      </c>
      <c r="O3" s="39" t="s">
        <v>2</v>
      </c>
      <c r="P3" s="39" t="s">
        <v>2</v>
      </c>
      <c r="Q3" s="39" t="s">
        <v>2</v>
      </c>
      <c r="R3" s="39" t="s">
        <v>2</v>
      </c>
      <c r="S3" s="39" t="s">
        <v>2</v>
      </c>
      <c r="T3" s="39" t="s">
        <v>2</v>
      </c>
      <c r="U3" s="39" t="s">
        <v>2</v>
      </c>
      <c r="V3" s="39" t="s">
        <v>2</v>
      </c>
      <c r="W3" s="39" t="s">
        <v>2</v>
      </c>
      <c r="X3" s="39" t="s">
        <v>2</v>
      </c>
      <c r="Y3" s="39" t="s">
        <v>2</v>
      </c>
      <c r="Z3" s="39" t="s">
        <v>2</v>
      </c>
      <c r="AA3" s="39" t="s">
        <v>2</v>
      </c>
      <c r="AB3" s="39" t="s">
        <v>2</v>
      </c>
      <c r="AC3" s="39" t="s">
        <v>2</v>
      </c>
      <c r="AD3" s="39" t="s">
        <v>2</v>
      </c>
      <c r="AE3" s="39" t="s">
        <v>2</v>
      </c>
      <c r="AF3" s="39" t="s">
        <v>2</v>
      </c>
      <c r="AG3" s="39" t="s">
        <v>2</v>
      </c>
      <c r="AH3" s="39" t="s">
        <v>2</v>
      </c>
      <c r="AI3" s="39"/>
      <c r="AJ3" s="39" t="s">
        <v>2</v>
      </c>
      <c r="AK3" s="39" t="s">
        <v>2</v>
      </c>
      <c r="AL3" s="39" t="s">
        <v>2</v>
      </c>
      <c r="AM3" s="39" t="s">
        <v>2</v>
      </c>
      <c r="AN3" s="39" t="s">
        <v>2</v>
      </c>
      <c r="AO3" s="39" t="s">
        <v>2</v>
      </c>
      <c r="AP3" s="39" t="s">
        <v>2</v>
      </c>
      <c r="AQ3" s="39" t="s">
        <v>2</v>
      </c>
      <c r="AR3" s="39" t="s">
        <v>2</v>
      </c>
      <c r="AS3" s="39" t="s">
        <v>2</v>
      </c>
      <c r="AT3" s="39" t="s">
        <v>2</v>
      </c>
      <c r="AU3" s="39" t="s">
        <v>2</v>
      </c>
      <c r="AV3" s="39" t="s">
        <v>2</v>
      </c>
      <c r="AW3" s="39" t="s">
        <v>2</v>
      </c>
      <c r="AX3" s="39" t="s">
        <v>2</v>
      </c>
      <c r="AY3" s="39" t="s">
        <v>2</v>
      </c>
      <c r="AZ3" s="39" t="s">
        <v>2</v>
      </c>
      <c r="BA3" s="39" t="s">
        <v>2</v>
      </c>
      <c r="BB3" s="39" t="s">
        <v>2</v>
      </c>
      <c r="BC3" s="39"/>
      <c r="BD3" s="39" t="s">
        <v>2</v>
      </c>
      <c r="BE3" s="39" t="s">
        <v>3</v>
      </c>
      <c r="BF3" s="39" t="s">
        <v>3</v>
      </c>
      <c r="BG3" s="39" t="s">
        <v>3</v>
      </c>
      <c r="BH3" s="39" t="s">
        <v>3</v>
      </c>
      <c r="BI3" s="39" t="s">
        <v>3</v>
      </c>
      <c r="BJ3" s="39" t="s">
        <v>3</v>
      </c>
      <c r="BK3" s="39" t="s">
        <v>3</v>
      </c>
      <c r="BL3" s="39" t="s">
        <v>3</v>
      </c>
      <c r="BM3" s="39" t="s">
        <v>3</v>
      </c>
      <c r="BN3" s="39" t="s">
        <v>3</v>
      </c>
      <c r="BO3" s="39" t="s">
        <v>3</v>
      </c>
      <c r="BP3" s="39" t="s">
        <v>3</v>
      </c>
      <c r="BQ3" s="39" t="s">
        <v>3</v>
      </c>
      <c r="BR3" s="39" t="s">
        <v>3</v>
      </c>
      <c r="BS3" s="39" t="s">
        <v>3</v>
      </c>
      <c r="BT3" s="39" t="s">
        <v>4</v>
      </c>
      <c r="BU3" s="39" t="s">
        <v>4</v>
      </c>
      <c r="BV3" s="39" t="s">
        <v>4</v>
      </c>
      <c r="BW3" s="39" t="s">
        <v>4</v>
      </c>
      <c r="BX3" s="39" t="s">
        <v>4</v>
      </c>
      <c r="BY3" s="39" t="s">
        <v>4</v>
      </c>
      <c r="BZ3" s="39" t="s">
        <v>4</v>
      </c>
      <c r="CA3" s="39" t="s">
        <v>4</v>
      </c>
      <c r="CB3" s="39" t="s">
        <v>4</v>
      </c>
      <c r="CC3" s="39" t="s">
        <v>4</v>
      </c>
      <c r="CD3" s="39" t="s">
        <v>4</v>
      </c>
      <c r="CE3" s="39" t="s">
        <v>4</v>
      </c>
      <c r="CF3" s="39" t="s">
        <v>4</v>
      </c>
      <c r="CG3" s="39" t="s">
        <v>4</v>
      </c>
      <c r="CH3" s="39" t="s">
        <v>4</v>
      </c>
      <c r="CI3" s="39" t="s">
        <v>4</v>
      </c>
      <c r="CJ3" s="39" t="s">
        <v>4</v>
      </c>
      <c r="CK3" s="39" t="s">
        <v>4</v>
      </c>
      <c r="CL3" s="39" t="s">
        <v>4</v>
      </c>
      <c r="CM3" s="39" t="s">
        <v>4</v>
      </c>
      <c r="CN3" s="39" t="s">
        <v>4</v>
      </c>
      <c r="CO3" s="39"/>
      <c r="CP3" s="39" t="s">
        <v>4</v>
      </c>
      <c r="CQ3" s="39" t="s">
        <v>4</v>
      </c>
      <c r="CR3" s="39" t="s">
        <v>4</v>
      </c>
      <c r="CS3" s="2" t="s">
        <v>5</v>
      </c>
      <c r="CT3" s="2" t="s">
        <v>6</v>
      </c>
    </row>
    <row r="4" spans="1:99" ht="105" x14ac:dyDescent="0.25">
      <c r="A4" s="2"/>
      <c r="B4" s="2"/>
      <c r="C4" s="2"/>
      <c r="D4" s="2" t="s">
        <v>7</v>
      </c>
      <c r="E4" s="4"/>
      <c r="F4" s="13" t="s">
        <v>8</v>
      </c>
      <c r="G4" s="13" t="s">
        <v>9</v>
      </c>
      <c r="H4" s="13" t="s">
        <v>10</v>
      </c>
      <c r="I4" s="13" t="s">
        <v>11</v>
      </c>
      <c r="J4" s="13" t="s">
        <v>417</v>
      </c>
      <c r="K4" s="13" t="s">
        <v>418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419</v>
      </c>
      <c r="S4" s="13" t="s">
        <v>18</v>
      </c>
      <c r="T4" s="13" t="s">
        <v>420</v>
      </c>
      <c r="U4" s="13" t="s">
        <v>421</v>
      </c>
      <c r="V4" s="13" t="s">
        <v>19</v>
      </c>
      <c r="W4" s="13" t="s">
        <v>20</v>
      </c>
      <c r="X4" s="13" t="s">
        <v>22</v>
      </c>
      <c r="Y4" s="13" t="s">
        <v>422</v>
      </c>
      <c r="Z4" s="13" t="s">
        <v>423</v>
      </c>
      <c r="AA4" s="13" t="s">
        <v>21</v>
      </c>
      <c r="AB4" s="13" t="s">
        <v>23</v>
      </c>
      <c r="AC4" s="13" t="s">
        <v>24</v>
      </c>
      <c r="AD4" s="13" t="s">
        <v>25</v>
      </c>
      <c r="AE4" s="13" t="s">
        <v>424</v>
      </c>
      <c r="AF4" s="13" t="s">
        <v>26</v>
      </c>
      <c r="AG4" s="13" t="s">
        <v>425</v>
      </c>
      <c r="AH4" s="13" t="s">
        <v>426</v>
      </c>
      <c r="AI4" s="19" t="s">
        <v>520</v>
      </c>
      <c r="AJ4" s="13" t="s">
        <v>27</v>
      </c>
      <c r="AK4" s="13" t="s">
        <v>28</v>
      </c>
      <c r="AL4" s="13" t="s">
        <v>29</v>
      </c>
      <c r="AM4" s="13" t="s">
        <v>30</v>
      </c>
      <c r="AN4" s="13" t="s">
        <v>31</v>
      </c>
      <c r="AO4" s="13" t="s">
        <v>32</v>
      </c>
      <c r="AP4" s="13" t="s">
        <v>33</v>
      </c>
      <c r="AQ4" s="13" t="s">
        <v>34</v>
      </c>
      <c r="AR4" s="13" t="s">
        <v>35</v>
      </c>
      <c r="AS4" s="13" t="s">
        <v>427</v>
      </c>
      <c r="AT4" s="13" t="s">
        <v>428</v>
      </c>
      <c r="AU4" s="13" t="s">
        <v>36</v>
      </c>
      <c r="AV4" s="13" t="s">
        <v>37</v>
      </c>
      <c r="AW4" s="13" t="s">
        <v>38</v>
      </c>
      <c r="AX4" s="13" t="s">
        <v>429</v>
      </c>
      <c r="AY4" s="13" t="s">
        <v>39</v>
      </c>
      <c r="AZ4" s="13" t="s">
        <v>40</v>
      </c>
      <c r="BA4" s="13" t="s">
        <v>41</v>
      </c>
      <c r="BB4" s="13" t="s">
        <v>430</v>
      </c>
      <c r="BC4" s="17" t="s">
        <v>519</v>
      </c>
      <c r="BD4" s="13" t="s">
        <v>52</v>
      </c>
      <c r="BE4" s="13" t="s">
        <v>42</v>
      </c>
      <c r="BF4" s="13" t="s">
        <v>43</v>
      </c>
      <c r="BG4" s="13" t="s">
        <v>44</v>
      </c>
      <c r="BH4" s="13" t="s">
        <v>45</v>
      </c>
      <c r="BI4" s="13" t="s">
        <v>46</v>
      </c>
      <c r="BJ4" s="13" t="s">
        <v>47</v>
      </c>
      <c r="BK4" s="13" t="s">
        <v>48</v>
      </c>
      <c r="BL4" s="13" t="s">
        <v>49</v>
      </c>
      <c r="BM4" s="13" t="s">
        <v>50</v>
      </c>
      <c r="BN4" s="13" t="s">
        <v>51</v>
      </c>
      <c r="BO4" s="13" t="s">
        <v>431</v>
      </c>
      <c r="BP4" s="13" t="s">
        <v>432</v>
      </c>
      <c r="BQ4" s="13" t="s">
        <v>527</v>
      </c>
      <c r="BR4" s="13" t="s">
        <v>433</v>
      </c>
      <c r="BS4" s="13" t="s">
        <v>79</v>
      </c>
      <c r="BT4" s="2" t="s">
        <v>53</v>
      </c>
      <c r="BU4" s="2" t="s">
        <v>54</v>
      </c>
      <c r="BV4" s="2" t="s">
        <v>55</v>
      </c>
      <c r="BW4" s="2" t="s">
        <v>56</v>
      </c>
      <c r="BX4" s="2" t="s">
        <v>57</v>
      </c>
      <c r="BY4" s="2" t="s">
        <v>58</v>
      </c>
      <c r="BZ4" s="2" t="s">
        <v>59</v>
      </c>
      <c r="CA4" s="2" t="s">
        <v>60</v>
      </c>
      <c r="CB4" s="2" t="s">
        <v>61</v>
      </c>
      <c r="CC4" s="2" t="s">
        <v>62</v>
      </c>
      <c r="CD4" s="2" t="s">
        <v>63</v>
      </c>
      <c r="CE4" s="2" t="s">
        <v>64</v>
      </c>
      <c r="CF4" s="2" t="s">
        <v>65</v>
      </c>
      <c r="CG4" s="2" t="s">
        <v>66</v>
      </c>
      <c r="CH4" s="2" t="s">
        <v>67</v>
      </c>
      <c r="CI4" s="2" t="s">
        <v>68</v>
      </c>
      <c r="CJ4" s="2" t="s">
        <v>69</v>
      </c>
      <c r="CK4" s="2" t="s">
        <v>70</v>
      </c>
      <c r="CL4" s="2" t="s">
        <v>71</v>
      </c>
      <c r="CM4" s="2" t="s">
        <v>72</v>
      </c>
      <c r="CN4" s="2" t="s">
        <v>73</v>
      </c>
      <c r="CO4" s="15" t="s">
        <v>510</v>
      </c>
      <c r="CP4" s="2" t="s">
        <v>74</v>
      </c>
      <c r="CQ4" s="2" t="s">
        <v>75</v>
      </c>
      <c r="CR4" s="2" t="s">
        <v>76</v>
      </c>
      <c r="CS4" s="2" t="s">
        <v>77</v>
      </c>
      <c r="CT4" s="2" t="s">
        <v>78</v>
      </c>
    </row>
    <row r="5" spans="1:99" ht="75" x14ac:dyDescent="0.25">
      <c r="A5" s="2" t="s">
        <v>80</v>
      </c>
      <c r="B5" s="2" t="s">
        <v>81</v>
      </c>
      <c r="C5" s="2" t="s">
        <v>82</v>
      </c>
      <c r="D5" s="2" t="s">
        <v>83</v>
      </c>
      <c r="E5" s="4"/>
      <c r="F5" s="12" t="s">
        <v>84</v>
      </c>
      <c r="G5" s="12">
        <v>83462217333</v>
      </c>
      <c r="H5" s="12" t="s">
        <v>84</v>
      </c>
      <c r="I5" s="12" t="s">
        <v>84</v>
      </c>
      <c r="J5" s="12" t="s">
        <v>84</v>
      </c>
      <c r="K5" s="12" t="s">
        <v>84</v>
      </c>
      <c r="L5" s="12" t="s">
        <v>84</v>
      </c>
      <c r="M5" s="12" t="s">
        <v>84</v>
      </c>
      <c r="N5" s="12" t="s">
        <v>84</v>
      </c>
      <c r="O5" s="12" t="s">
        <v>84</v>
      </c>
      <c r="P5" s="12" t="s">
        <v>84</v>
      </c>
      <c r="Q5" s="12" t="s">
        <v>84</v>
      </c>
      <c r="R5" s="12" t="s">
        <v>84</v>
      </c>
      <c r="S5" s="12" t="s">
        <v>84</v>
      </c>
      <c r="T5" s="12" t="s">
        <v>84</v>
      </c>
      <c r="U5" s="12" t="s">
        <v>84</v>
      </c>
      <c r="V5" s="12" t="s">
        <v>84</v>
      </c>
      <c r="W5" s="12" t="s">
        <v>84</v>
      </c>
      <c r="X5" s="12" t="s">
        <v>86</v>
      </c>
      <c r="Y5" s="12" t="s">
        <v>85</v>
      </c>
      <c r="Z5" s="12" t="s">
        <v>85</v>
      </c>
      <c r="AA5" s="12" t="s">
        <v>85</v>
      </c>
      <c r="AB5" s="12" t="s">
        <v>84</v>
      </c>
      <c r="AC5" s="12" t="s">
        <v>84</v>
      </c>
      <c r="AD5" s="12" t="s">
        <v>84</v>
      </c>
      <c r="AE5" s="12" t="s">
        <v>86</v>
      </c>
      <c r="AF5" s="12" t="s">
        <v>84</v>
      </c>
      <c r="AG5" s="12" t="s">
        <v>86</v>
      </c>
      <c r="AH5" s="12" t="s">
        <v>84</v>
      </c>
      <c r="AI5" s="20"/>
      <c r="AJ5" s="12" t="s">
        <v>84</v>
      </c>
      <c r="AK5" s="12" t="s">
        <v>84</v>
      </c>
      <c r="AL5" s="12" t="s">
        <v>84</v>
      </c>
      <c r="AM5" s="12" t="s">
        <v>84</v>
      </c>
      <c r="AN5" s="12" t="s">
        <v>84</v>
      </c>
      <c r="AO5" s="12" t="s">
        <v>84</v>
      </c>
      <c r="AP5" s="12" t="s">
        <v>84</v>
      </c>
      <c r="AQ5" s="12" t="s">
        <v>86</v>
      </c>
      <c r="AR5" s="12" t="s">
        <v>84</v>
      </c>
      <c r="AS5" s="12" t="s">
        <v>84</v>
      </c>
      <c r="AT5" s="12" t="s">
        <v>84</v>
      </c>
      <c r="AU5" s="12" t="s">
        <v>84</v>
      </c>
      <c r="AV5" s="12" t="s">
        <v>84</v>
      </c>
      <c r="AW5" s="12" t="s">
        <v>86</v>
      </c>
      <c r="AX5" s="12" t="s">
        <v>84</v>
      </c>
      <c r="AY5" s="12" t="s">
        <v>84</v>
      </c>
      <c r="AZ5" s="12" t="s">
        <v>84</v>
      </c>
      <c r="BA5" s="12" t="s">
        <v>84</v>
      </c>
      <c r="BB5" s="12" t="s">
        <v>84</v>
      </c>
      <c r="BC5" s="18"/>
      <c r="BD5" s="12" t="s">
        <v>86</v>
      </c>
      <c r="BE5" s="12" t="s">
        <v>87</v>
      </c>
      <c r="BF5" s="12" t="s">
        <v>87</v>
      </c>
      <c r="BG5" s="12" t="s">
        <v>88</v>
      </c>
      <c r="BH5" s="12" t="s">
        <v>89</v>
      </c>
      <c r="BI5" s="12" t="s">
        <v>90</v>
      </c>
      <c r="BJ5" s="12" t="s">
        <v>91</v>
      </c>
      <c r="BK5" s="12" t="s">
        <v>92</v>
      </c>
      <c r="BL5" s="12" t="s">
        <v>93</v>
      </c>
      <c r="BM5" s="12" t="s">
        <v>94</v>
      </c>
      <c r="BN5" s="12" t="s">
        <v>95</v>
      </c>
      <c r="BO5" s="12" t="s">
        <v>434</v>
      </c>
      <c r="BP5" s="12" t="s">
        <v>435</v>
      </c>
      <c r="BQ5" s="12" t="s">
        <v>436</v>
      </c>
      <c r="BR5" s="12" t="s">
        <v>437</v>
      </c>
      <c r="BS5" s="12" t="s">
        <v>97</v>
      </c>
      <c r="BT5" s="12" t="s">
        <v>86</v>
      </c>
      <c r="BU5" s="12" t="s">
        <v>86</v>
      </c>
      <c r="BV5" s="12" t="s">
        <v>86</v>
      </c>
      <c r="BW5" s="12" t="s">
        <v>86</v>
      </c>
      <c r="BX5" s="12" t="s">
        <v>86</v>
      </c>
      <c r="BY5" s="12" t="s">
        <v>86</v>
      </c>
      <c r="BZ5" s="12" t="s">
        <v>86</v>
      </c>
      <c r="CA5" s="12" t="s">
        <v>86</v>
      </c>
      <c r="CB5" s="12" t="s">
        <v>86</v>
      </c>
      <c r="CC5" s="12" t="s">
        <v>86</v>
      </c>
      <c r="CD5" s="12" t="s">
        <v>86</v>
      </c>
      <c r="CE5" s="12" t="s">
        <v>86</v>
      </c>
      <c r="CF5" s="12" t="s">
        <v>86</v>
      </c>
      <c r="CG5" s="12" t="s">
        <v>86</v>
      </c>
      <c r="CH5" s="12" t="s">
        <v>86</v>
      </c>
      <c r="CI5" s="12" t="s">
        <v>86</v>
      </c>
      <c r="CJ5" s="12" t="s">
        <v>86</v>
      </c>
      <c r="CK5" s="12" t="s">
        <v>86</v>
      </c>
      <c r="CL5" s="12" t="s">
        <v>86</v>
      </c>
      <c r="CM5" s="12" t="s">
        <v>86</v>
      </c>
      <c r="CN5" s="12" t="s">
        <v>86</v>
      </c>
      <c r="CO5" s="12"/>
      <c r="CP5" s="12" t="s">
        <v>86</v>
      </c>
      <c r="CQ5" s="12" t="s">
        <v>86</v>
      </c>
      <c r="CR5" s="12" t="s">
        <v>86</v>
      </c>
      <c r="CS5" s="12" t="s">
        <v>96</v>
      </c>
      <c r="CT5" s="12" t="s">
        <v>86</v>
      </c>
    </row>
    <row r="6" spans="1:99" ht="75" x14ac:dyDescent="0.25">
      <c r="A6" s="35" t="s">
        <v>98</v>
      </c>
      <c r="B6" s="35">
        <v>1</v>
      </c>
      <c r="C6" s="35" t="s">
        <v>100</v>
      </c>
      <c r="D6" s="3" t="s">
        <v>101</v>
      </c>
      <c r="E6" s="9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4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4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</row>
    <row r="7" spans="1:99" ht="75" customHeight="1" x14ac:dyDescent="0.25">
      <c r="A7" s="35" t="s">
        <v>98</v>
      </c>
      <c r="B7" s="37" t="s">
        <v>99</v>
      </c>
      <c r="C7" s="35" t="s">
        <v>100</v>
      </c>
      <c r="D7" s="3" t="s">
        <v>102</v>
      </c>
      <c r="E7" s="9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4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4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14"/>
    </row>
    <row r="8" spans="1:99" ht="45" customHeight="1" x14ac:dyDescent="0.25">
      <c r="A8" s="35" t="s">
        <v>98</v>
      </c>
      <c r="B8" s="37" t="s">
        <v>99</v>
      </c>
      <c r="C8" s="35" t="s">
        <v>100</v>
      </c>
      <c r="D8" s="3" t="s">
        <v>103</v>
      </c>
      <c r="E8" s="10">
        <f>F8+G8+H8+I8+J8+K8+L8+M8+N8+O8+P8+Q8+R8+S8+T8+U8+V8+W8+X8+Y8+Z8+AA8+AB8+AC8+AD8+AE8+AF8+AG8+AH8+AI8+AJ8+AK8+AL8+AM8+AN8+AO8+AP8+AQ8+AR8+AS8+AT8+AU8+AV8+AW8+AX8+AY8+AZ8+BA8+BB8+BC8+BD8+BE8+BF8+BG8+BH8+BI8+BJ8+BK8+BL8+BM8+BN8+BO8+BP8+BQ8+BR8+BS8+BT8+BU8+BV8+BW8+BX8+BY8+BZ8+CA8+CB8+CC8+CD8+CE8+CF8+CG8+CH8+CI8+CJ8+CK8+CL8+CM8+CN8+CO8+CP8+CQ8+CR8+CS8+CT8</f>
        <v>0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6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6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</row>
    <row r="9" spans="1:99" ht="30" customHeight="1" x14ac:dyDescent="0.25">
      <c r="A9" s="35" t="s">
        <v>98</v>
      </c>
      <c r="B9" s="37" t="s">
        <v>99</v>
      </c>
      <c r="C9" s="35" t="s">
        <v>100</v>
      </c>
      <c r="D9" s="3" t="s">
        <v>104</v>
      </c>
      <c r="E9" s="9"/>
      <c r="F9" s="27"/>
      <c r="G9" s="27"/>
      <c r="H9" s="27"/>
      <c r="I9" s="27"/>
      <c r="J9" s="27" t="s">
        <v>438</v>
      </c>
      <c r="K9" s="27" t="s">
        <v>438</v>
      </c>
      <c r="L9" s="27"/>
      <c r="M9" s="27"/>
      <c r="N9" s="27" t="s">
        <v>438</v>
      </c>
      <c r="O9" s="27" t="s">
        <v>438</v>
      </c>
      <c r="P9" s="27"/>
      <c r="Q9" s="27"/>
      <c r="R9" s="27" t="s">
        <v>438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 t="s">
        <v>438</v>
      </c>
      <c r="AI9" s="28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 t="s">
        <v>438</v>
      </c>
      <c r="AY9" s="27"/>
      <c r="AZ9" s="27"/>
      <c r="BA9" s="27"/>
      <c r="BB9" s="27" t="s">
        <v>438</v>
      </c>
      <c r="BC9" s="28"/>
      <c r="BD9" s="27" t="s">
        <v>438</v>
      </c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 t="s">
        <v>438</v>
      </c>
      <c r="BP9" s="27" t="s">
        <v>438</v>
      </c>
      <c r="BQ9" s="27" t="s">
        <v>438</v>
      </c>
      <c r="BR9" s="27" t="s">
        <v>438</v>
      </c>
      <c r="BS9" s="27" t="s">
        <v>438</v>
      </c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 t="s">
        <v>438</v>
      </c>
      <c r="CP9" s="27"/>
      <c r="CQ9" s="27"/>
      <c r="CR9" s="27"/>
      <c r="CS9" s="27"/>
      <c r="CT9" s="27"/>
    </row>
    <row r="10" spans="1:99" ht="75" customHeight="1" x14ac:dyDescent="0.25">
      <c r="A10" s="35" t="s">
        <v>98</v>
      </c>
      <c r="B10" s="35">
        <v>2</v>
      </c>
      <c r="C10" s="35" t="s">
        <v>106</v>
      </c>
      <c r="D10" s="3" t="s">
        <v>101</v>
      </c>
      <c r="E10" s="9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4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4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</row>
    <row r="11" spans="1:99" ht="75" customHeight="1" x14ac:dyDescent="0.25">
      <c r="A11" s="35" t="s">
        <v>98</v>
      </c>
      <c r="B11" s="37" t="s">
        <v>105</v>
      </c>
      <c r="C11" s="35" t="s">
        <v>106</v>
      </c>
      <c r="D11" s="3" t="s">
        <v>102</v>
      </c>
      <c r="E11" s="9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4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4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</row>
    <row r="12" spans="1:99" ht="45" customHeight="1" x14ac:dyDescent="0.25">
      <c r="A12" s="35" t="s">
        <v>98</v>
      </c>
      <c r="B12" s="37" t="s">
        <v>105</v>
      </c>
      <c r="C12" s="35" t="s">
        <v>106</v>
      </c>
      <c r="D12" s="3" t="s">
        <v>103</v>
      </c>
      <c r="E12" s="10">
        <f>F12+G12+H12+I12+J12+K12+L12+M12+N12+O12+P12+Q12+R12+S12+T12+U12+V12+W12+X12+Y12+Z12+AA12+AB12+AC12+AD12+AE12+AF12+AG12+AH12+AI12+AJ12+AK12+AL12+AM12+AN12+AO12+AP12+AQ12+AR12+AS12+AT12+AU12+AV12+AW12+AX12+AY12+AZ12+BA12+BB12+BC12+BD12+BE12+BF12+BG12+BH12+BI12+BJ12+BK12+BL12+BM12+BN12+BO12+BP12+BQ12+BR12+BS12+BT12+BU12+BV12+BW12+BX12+BY12+BZ12+CA12+CB12+CC12+CD12+CE12+CF12+CG12+CH12+CI12+CJ12+CK12+CL12+CM12+CN12+CO12+CP12+CQ12+CR12+CS12+CT12</f>
        <v>0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6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6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</row>
    <row r="13" spans="1:99" ht="30" customHeight="1" x14ac:dyDescent="0.25">
      <c r="A13" s="35" t="s">
        <v>98</v>
      </c>
      <c r="B13" s="37" t="s">
        <v>105</v>
      </c>
      <c r="C13" s="35" t="s">
        <v>106</v>
      </c>
      <c r="D13" s="3" t="s">
        <v>104</v>
      </c>
      <c r="E13" s="9"/>
      <c r="F13" s="27" t="s">
        <v>438</v>
      </c>
      <c r="G13" s="27" t="s">
        <v>438</v>
      </c>
      <c r="H13" s="27" t="s">
        <v>438</v>
      </c>
      <c r="I13" s="27" t="s">
        <v>438</v>
      </c>
      <c r="J13" s="27" t="s">
        <v>438</v>
      </c>
      <c r="K13" s="27" t="s">
        <v>438</v>
      </c>
      <c r="L13" s="27" t="s">
        <v>438</v>
      </c>
      <c r="M13" s="27" t="s">
        <v>438</v>
      </c>
      <c r="N13" s="27" t="s">
        <v>438</v>
      </c>
      <c r="O13" s="27" t="s">
        <v>438</v>
      </c>
      <c r="P13" s="27" t="s">
        <v>438</v>
      </c>
      <c r="Q13" s="27" t="s">
        <v>438</v>
      </c>
      <c r="R13" s="27" t="s">
        <v>438</v>
      </c>
      <c r="S13" s="27" t="s">
        <v>438</v>
      </c>
      <c r="T13" s="27" t="s">
        <v>438</v>
      </c>
      <c r="U13" s="27" t="s">
        <v>438</v>
      </c>
      <c r="V13" s="27" t="s">
        <v>438</v>
      </c>
      <c r="W13" s="27" t="s">
        <v>438</v>
      </c>
      <c r="X13" s="27" t="s">
        <v>438</v>
      </c>
      <c r="Y13" s="27" t="s">
        <v>438</v>
      </c>
      <c r="Z13" s="27" t="s">
        <v>438</v>
      </c>
      <c r="AA13" s="27" t="s">
        <v>438</v>
      </c>
      <c r="AB13" s="27" t="s">
        <v>438</v>
      </c>
      <c r="AC13" s="27" t="s">
        <v>438</v>
      </c>
      <c r="AD13" s="27" t="s">
        <v>438</v>
      </c>
      <c r="AE13" s="27" t="s">
        <v>438</v>
      </c>
      <c r="AF13" s="27" t="s">
        <v>438</v>
      </c>
      <c r="AG13" s="27" t="s">
        <v>438</v>
      </c>
      <c r="AH13" s="27" t="s">
        <v>438</v>
      </c>
      <c r="AI13" s="28"/>
      <c r="AJ13" s="27" t="s">
        <v>438</v>
      </c>
      <c r="AK13" s="27" t="s">
        <v>438</v>
      </c>
      <c r="AL13" s="27" t="s">
        <v>438</v>
      </c>
      <c r="AM13" s="27" t="s">
        <v>438</v>
      </c>
      <c r="AN13" s="27" t="s">
        <v>438</v>
      </c>
      <c r="AO13" s="27" t="s">
        <v>438</v>
      </c>
      <c r="AP13" s="27" t="s">
        <v>438</v>
      </c>
      <c r="AQ13" s="27" t="s">
        <v>438</v>
      </c>
      <c r="AR13" s="27" t="s">
        <v>438</v>
      </c>
      <c r="AS13" s="27" t="s">
        <v>438</v>
      </c>
      <c r="AT13" s="27" t="s">
        <v>438</v>
      </c>
      <c r="AU13" s="27" t="s">
        <v>438</v>
      </c>
      <c r="AV13" s="27" t="s">
        <v>438</v>
      </c>
      <c r="AW13" s="27" t="s">
        <v>438</v>
      </c>
      <c r="AX13" s="27" t="s">
        <v>438</v>
      </c>
      <c r="AY13" s="27" t="s">
        <v>438</v>
      </c>
      <c r="AZ13" s="27" t="s">
        <v>438</v>
      </c>
      <c r="BA13" s="27" t="s">
        <v>438</v>
      </c>
      <c r="BB13" s="27" t="s">
        <v>438</v>
      </c>
      <c r="BC13" s="28"/>
      <c r="BD13" s="27" t="s">
        <v>438</v>
      </c>
      <c r="BE13" s="27"/>
      <c r="BF13" s="27"/>
      <c r="BG13" s="27" t="s">
        <v>438</v>
      </c>
      <c r="BH13" s="27" t="s">
        <v>438</v>
      </c>
      <c r="BI13" s="27" t="s">
        <v>438</v>
      </c>
      <c r="BJ13" s="27" t="s">
        <v>438</v>
      </c>
      <c r="BK13" s="27" t="s">
        <v>438</v>
      </c>
      <c r="BL13" s="27" t="s">
        <v>438</v>
      </c>
      <c r="BM13" s="27" t="s">
        <v>438</v>
      </c>
      <c r="BN13" s="27" t="s">
        <v>438</v>
      </c>
      <c r="BO13" s="27" t="s">
        <v>438</v>
      </c>
      <c r="BP13" s="27" t="s">
        <v>438</v>
      </c>
      <c r="BQ13" s="27" t="s">
        <v>438</v>
      </c>
      <c r="BR13" s="27" t="s">
        <v>438</v>
      </c>
      <c r="BS13" s="27" t="s">
        <v>438</v>
      </c>
      <c r="BT13" s="27" t="s">
        <v>438</v>
      </c>
      <c r="BU13" s="27" t="s">
        <v>438</v>
      </c>
      <c r="BV13" s="27" t="s">
        <v>438</v>
      </c>
      <c r="BW13" s="27" t="s">
        <v>438</v>
      </c>
      <c r="BX13" s="27" t="s">
        <v>438</v>
      </c>
      <c r="BY13" s="27" t="s">
        <v>438</v>
      </c>
      <c r="BZ13" s="27" t="s">
        <v>438</v>
      </c>
      <c r="CA13" s="27" t="s">
        <v>438</v>
      </c>
      <c r="CB13" s="27" t="s">
        <v>438</v>
      </c>
      <c r="CC13" s="27" t="s">
        <v>438</v>
      </c>
      <c r="CD13" s="27" t="s">
        <v>438</v>
      </c>
      <c r="CE13" s="27" t="s">
        <v>438</v>
      </c>
      <c r="CF13" s="27" t="s">
        <v>438</v>
      </c>
      <c r="CG13" s="27" t="s">
        <v>438</v>
      </c>
      <c r="CH13" s="27" t="s">
        <v>438</v>
      </c>
      <c r="CI13" s="27" t="s">
        <v>438</v>
      </c>
      <c r="CJ13" s="27" t="s">
        <v>438</v>
      </c>
      <c r="CK13" s="27" t="s">
        <v>438</v>
      </c>
      <c r="CL13" s="27" t="s">
        <v>438</v>
      </c>
      <c r="CM13" s="27" t="s">
        <v>438</v>
      </c>
      <c r="CN13" s="27" t="s">
        <v>438</v>
      </c>
      <c r="CO13" s="27" t="s">
        <v>438</v>
      </c>
      <c r="CP13" s="27" t="s">
        <v>438</v>
      </c>
      <c r="CQ13" s="27" t="s">
        <v>438</v>
      </c>
      <c r="CR13" s="27" t="s">
        <v>438</v>
      </c>
      <c r="CS13" s="27" t="s">
        <v>438</v>
      </c>
      <c r="CT13" s="27"/>
    </row>
    <row r="14" spans="1:99" ht="75" customHeight="1" x14ac:dyDescent="0.25">
      <c r="A14" s="35" t="s">
        <v>98</v>
      </c>
      <c r="B14" s="35">
        <v>3</v>
      </c>
      <c r="C14" s="35" t="s">
        <v>108</v>
      </c>
      <c r="D14" s="3" t="s">
        <v>101</v>
      </c>
      <c r="E14" s="9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4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4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>
        <v>1073</v>
      </c>
      <c r="CR14" s="23"/>
      <c r="CS14" s="23"/>
      <c r="CT14" s="23"/>
    </row>
    <row r="15" spans="1:99" ht="75" customHeight="1" x14ac:dyDescent="0.25">
      <c r="A15" s="35" t="s">
        <v>98</v>
      </c>
      <c r="B15" s="37" t="s">
        <v>107</v>
      </c>
      <c r="C15" s="35" t="s">
        <v>108</v>
      </c>
      <c r="D15" s="3" t="s">
        <v>102</v>
      </c>
      <c r="E15" s="9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4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4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>
        <v>1903</v>
      </c>
      <c r="CR15" s="23"/>
      <c r="CS15" s="23"/>
      <c r="CT15" s="23"/>
    </row>
    <row r="16" spans="1:99" ht="45" customHeight="1" x14ac:dyDescent="0.25">
      <c r="A16" s="35" t="s">
        <v>98</v>
      </c>
      <c r="B16" s="37" t="s">
        <v>107</v>
      </c>
      <c r="C16" s="35" t="s">
        <v>108</v>
      </c>
      <c r="D16" s="3" t="s">
        <v>103</v>
      </c>
      <c r="E16" s="10">
        <f>F16+G16+H16+I16+J16+K16+L16+M16+N16+O16+P16+Q16+R16+S16+T16+U16+V16+W16+X16+Y16+Z16+AA16+AB16+AC16+AD16+AE16+AF16+AG16+AH16+AI16+AJ16+AK16+AL16+AM16+AN16+AO16+AP16+AQ16+AR16+AS16+AT16+AU16+AV16+AW16+AX16+AY16+AZ16+BA16+BB16+BC16+BD16+BE16+BF16+BG16+BH16+BI16+BJ16+BK16+BL16+BM16+BN16+BO16+BP16+BQ16+BR16+BS16+BT16+BU16+BV16+BW16+BX16+BY16+BZ16+CA16+CB16+CC16+CD16+CE16+CF16+CG16+CH16+CI16+CJ16+CK16+CL16+CM16+CN16+CO16+CP16+CQ16+CR16+CS16+CT16</f>
        <v>2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6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6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>
        <v>2</v>
      </c>
      <c r="CR16" s="25"/>
      <c r="CS16" s="25"/>
      <c r="CT16" s="25"/>
    </row>
    <row r="17" spans="1:98" ht="30" customHeight="1" x14ac:dyDescent="0.25">
      <c r="A17" s="35" t="s">
        <v>98</v>
      </c>
      <c r="B17" s="37" t="s">
        <v>107</v>
      </c>
      <c r="C17" s="35" t="s">
        <v>108</v>
      </c>
      <c r="D17" s="3" t="s">
        <v>104</v>
      </c>
      <c r="E17" s="9"/>
      <c r="F17" s="27" t="s">
        <v>438</v>
      </c>
      <c r="G17" s="27" t="s">
        <v>438</v>
      </c>
      <c r="H17" s="27" t="s">
        <v>438</v>
      </c>
      <c r="I17" s="27" t="s">
        <v>438</v>
      </c>
      <c r="J17" s="27" t="s">
        <v>438</v>
      </c>
      <c r="K17" s="27" t="s">
        <v>438</v>
      </c>
      <c r="L17" s="27" t="s">
        <v>438</v>
      </c>
      <c r="M17" s="27" t="s">
        <v>438</v>
      </c>
      <c r="N17" s="27" t="s">
        <v>438</v>
      </c>
      <c r="O17" s="27" t="s">
        <v>438</v>
      </c>
      <c r="P17" s="27" t="s">
        <v>438</v>
      </c>
      <c r="Q17" s="27" t="s">
        <v>438</v>
      </c>
      <c r="R17" s="27" t="s">
        <v>438</v>
      </c>
      <c r="S17" s="27" t="s">
        <v>438</v>
      </c>
      <c r="T17" s="27" t="s">
        <v>438</v>
      </c>
      <c r="U17" s="27" t="s">
        <v>438</v>
      </c>
      <c r="V17" s="27" t="s">
        <v>438</v>
      </c>
      <c r="W17" s="27" t="s">
        <v>438</v>
      </c>
      <c r="X17" s="27" t="s">
        <v>438</v>
      </c>
      <c r="Y17" s="27" t="s">
        <v>438</v>
      </c>
      <c r="Z17" s="27" t="s">
        <v>438</v>
      </c>
      <c r="AA17" s="27" t="s">
        <v>438</v>
      </c>
      <c r="AB17" s="27" t="s">
        <v>438</v>
      </c>
      <c r="AC17" s="27" t="s">
        <v>438</v>
      </c>
      <c r="AD17" s="27" t="s">
        <v>438</v>
      </c>
      <c r="AE17" s="27" t="s">
        <v>438</v>
      </c>
      <c r="AF17" s="27" t="s">
        <v>438</v>
      </c>
      <c r="AG17" s="27" t="s">
        <v>438</v>
      </c>
      <c r="AH17" s="27" t="s">
        <v>438</v>
      </c>
      <c r="AI17" s="28"/>
      <c r="AJ17" s="27" t="s">
        <v>438</v>
      </c>
      <c r="AK17" s="27" t="s">
        <v>438</v>
      </c>
      <c r="AL17" s="27" t="s">
        <v>438</v>
      </c>
      <c r="AM17" s="27" t="s">
        <v>438</v>
      </c>
      <c r="AN17" s="27" t="s">
        <v>438</v>
      </c>
      <c r="AO17" s="27" t="s">
        <v>438</v>
      </c>
      <c r="AP17" s="27" t="s">
        <v>438</v>
      </c>
      <c r="AQ17" s="27" t="s">
        <v>438</v>
      </c>
      <c r="AR17" s="27" t="s">
        <v>438</v>
      </c>
      <c r="AS17" s="27" t="s">
        <v>438</v>
      </c>
      <c r="AT17" s="27" t="s">
        <v>438</v>
      </c>
      <c r="AU17" s="27" t="s">
        <v>438</v>
      </c>
      <c r="AV17" s="27" t="s">
        <v>438</v>
      </c>
      <c r="AW17" s="27" t="s">
        <v>438</v>
      </c>
      <c r="AX17" s="27" t="s">
        <v>438</v>
      </c>
      <c r="AY17" s="27" t="s">
        <v>438</v>
      </c>
      <c r="AZ17" s="27" t="s">
        <v>438</v>
      </c>
      <c r="BA17" s="27" t="s">
        <v>438</v>
      </c>
      <c r="BB17" s="27" t="s">
        <v>438</v>
      </c>
      <c r="BC17" s="28"/>
      <c r="BD17" s="27" t="s">
        <v>438</v>
      </c>
      <c r="BE17" s="27"/>
      <c r="BF17" s="27"/>
      <c r="BG17" s="27" t="s">
        <v>438</v>
      </c>
      <c r="BH17" s="27" t="s">
        <v>438</v>
      </c>
      <c r="BI17" s="27" t="s">
        <v>438</v>
      </c>
      <c r="BJ17" s="27" t="s">
        <v>438</v>
      </c>
      <c r="BK17" s="27" t="s">
        <v>438</v>
      </c>
      <c r="BL17" s="27" t="s">
        <v>438</v>
      </c>
      <c r="BM17" s="27" t="s">
        <v>438</v>
      </c>
      <c r="BN17" s="27" t="s">
        <v>438</v>
      </c>
      <c r="BO17" s="27" t="s">
        <v>438</v>
      </c>
      <c r="BP17" s="27" t="s">
        <v>438</v>
      </c>
      <c r="BQ17" s="27" t="s">
        <v>438</v>
      </c>
      <c r="BR17" s="27" t="s">
        <v>438</v>
      </c>
      <c r="BS17" s="27" t="s">
        <v>438</v>
      </c>
      <c r="BT17" s="27" t="s">
        <v>438</v>
      </c>
      <c r="BU17" s="27" t="s">
        <v>438</v>
      </c>
      <c r="BV17" s="27" t="s">
        <v>438</v>
      </c>
      <c r="BW17" s="27" t="s">
        <v>438</v>
      </c>
      <c r="BX17" s="27" t="s">
        <v>438</v>
      </c>
      <c r="BY17" s="27" t="s">
        <v>438</v>
      </c>
      <c r="BZ17" s="27" t="s">
        <v>438</v>
      </c>
      <c r="CA17" s="27" t="s">
        <v>438</v>
      </c>
      <c r="CB17" s="27" t="s">
        <v>438</v>
      </c>
      <c r="CC17" s="27" t="s">
        <v>438</v>
      </c>
      <c r="CD17" s="27" t="s">
        <v>438</v>
      </c>
      <c r="CE17" s="27" t="s">
        <v>438</v>
      </c>
      <c r="CF17" s="27" t="s">
        <v>438</v>
      </c>
      <c r="CG17" s="27" t="s">
        <v>438</v>
      </c>
      <c r="CH17" s="27" t="s">
        <v>438</v>
      </c>
      <c r="CI17" s="27" t="s">
        <v>438</v>
      </c>
      <c r="CJ17" s="27" t="s">
        <v>438</v>
      </c>
      <c r="CK17" s="27" t="s">
        <v>438</v>
      </c>
      <c r="CL17" s="27" t="s">
        <v>438</v>
      </c>
      <c r="CM17" s="27" t="s">
        <v>438</v>
      </c>
      <c r="CN17" s="27" t="s">
        <v>438</v>
      </c>
      <c r="CO17" s="27" t="s">
        <v>438</v>
      </c>
      <c r="CP17" s="27" t="s">
        <v>438</v>
      </c>
      <c r="CQ17" s="27" t="s">
        <v>439</v>
      </c>
      <c r="CR17" s="27" t="s">
        <v>438</v>
      </c>
      <c r="CS17" s="27" t="s">
        <v>438</v>
      </c>
      <c r="CT17" s="27"/>
    </row>
    <row r="18" spans="1:98" ht="75" customHeight="1" x14ac:dyDescent="0.25">
      <c r="A18" s="35" t="s">
        <v>98</v>
      </c>
      <c r="B18" s="37" t="s">
        <v>109</v>
      </c>
      <c r="C18" s="35" t="s">
        <v>110</v>
      </c>
      <c r="D18" s="3" t="s">
        <v>101</v>
      </c>
      <c r="E18" s="9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4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4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</row>
    <row r="19" spans="1:98" ht="75" customHeight="1" x14ac:dyDescent="0.25">
      <c r="A19" s="35" t="s">
        <v>98</v>
      </c>
      <c r="B19" s="37" t="s">
        <v>109</v>
      </c>
      <c r="C19" s="35" t="s">
        <v>110</v>
      </c>
      <c r="D19" s="3" t="s">
        <v>102</v>
      </c>
      <c r="E19" s="9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4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4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</row>
    <row r="20" spans="1:98" ht="45" customHeight="1" x14ac:dyDescent="0.25">
      <c r="A20" s="35" t="s">
        <v>98</v>
      </c>
      <c r="B20" s="37" t="s">
        <v>109</v>
      </c>
      <c r="C20" s="35" t="s">
        <v>110</v>
      </c>
      <c r="D20" s="3" t="s">
        <v>103</v>
      </c>
      <c r="E20" s="10">
        <f>F20+G20+H20+I20+J20+K20+L20+M20+N20+O20+P20+Q20+R20+S20+T20+U20+V20+W20+X20+Y20+Z20+AA20+AB20+AC20+AD20+AE20+AF20+AG20+AH20+AI20+AJ20+AK20+AL20+AM20+AN20+AO20+AP20+AQ20+AR20+AS20+AT20+AU20+AV20+AW20+AX20+AY20+AZ20+BA20+BB20+BC20+BD20+BE20+BF20+BG20+BH20+BI20+BJ20+BK20+BL20+BM20+BN20+BO20+BP20+BQ20+BR20+BS20+BT20+BU20+BV20+BW20+BX20+BY20+BZ20+CA20+CB20+CC20+CD20+CE20+CF20+CG20+CH20+CI20+CJ20+CK20+CL20+CM20+CN20+CO20+CP20+CQ20+CR20+CS20+CT20</f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6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</row>
    <row r="21" spans="1:98" ht="30" customHeight="1" x14ac:dyDescent="0.25">
      <c r="A21" s="35" t="s">
        <v>98</v>
      </c>
      <c r="B21" s="37" t="s">
        <v>109</v>
      </c>
      <c r="C21" s="35" t="s">
        <v>110</v>
      </c>
      <c r="D21" s="3" t="s">
        <v>104</v>
      </c>
      <c r="E21" s="9"/>
      <c r="F21" s="27" t="s">
        <v>438</v>
      </c>
      <c r="G21" s="27" t="s">
        <v>438</v>
      </c>
      <c r="H21" s="27" t="s">
        <v>438</v>
      </c>
      <c r="I21" s="27" t="s">
        <v>438</v>
      </c>
      <c r="J21" s="27" t="s">
        <v>438</v>
      </c>
      <c r="K21" s="27" t="s">
        <v>438</v>
      </c>
      <c r="L21" s="27" t="s">
        <v>438</v>
      </c>
      <c r="M21" s="27" t="s">
        <v>438</v>
      </c>
      <c r="N21" s="27" t="s">
        <v>438</v>
      </c>
      <c r="O21" s="27" t="s">
        <v>438</v>
      </c>
      <c r="P21" s="27" t="s">
        <v>438</v>
      </c>
      <c r="Q21" s="27" t="s">
        <v>438</v>
      </c>
      <c r="R21" s="27" t="s">
        <v>438</v>
      </c>
      <c r="S21" s="27" t="s">
        <v>438</v>
      </c>
      <c r="T21" s="27" t="s">
        <v>438</v>
      </c>
      <c r="U21" s="27" t="s">
        <v>438</v>
      </c>
      <c r="V21" s="27" t="s">
        <v>438</v>
      </c>
      <c r="W21" s="27" t="s">
        <v>438</v>
      </c>
      <c r="X21" s="27" t="s">
        <v>438</v>
      </c>
      <c r="Y21" s="27" t="s">
        <v>438</v>
      </c>
      <c r="Z21" s="27" t="s">
        <v>438</v>
      </c>
      <c r="AA21" s="27" t="s">
        <v>438</v>
      </c>
      <c r="AB21" s="27" t="s">
        <v>438</v>
      </c>
      <c r="AC21" s="27" t="s">
        <v>438</v>
      </c>
      <c r="AD21" s="27" t="s">
        <v>438</v>
      </c>
      <c r="AE21" s="27" t="s">
        <v>438</v>
      </c>
      <c r="AF21" s="27" t="s">
        <v>438</v>
      </c>
      <c r="AG21" s="27" t="s">
        <v>438</v>
      </c>
      <c r="AH21" s="27" t="s">
        <v>438</v>
      </c>
      <c r="AI21" s="28"/>
      <c r="AJ21" s="27" t="s">
        <v>438</v>
      </c>
      <c r="AK21" s="27" t="s">
        <v>438</v>
      </c>
      <c r="AL21" s="27" t="s">
        <v>438</v>
      </c>
      <c r="AM21" s="27" t="s">
        <v>438</v>
      </c>
      <c r="AN21" s="27" t="s">
        <v>438</v>
      </c>
      <c r="AO21" s="27" t="s">
        <v>438</v>
      </c>
      <c r="AP21" s="27" t="s">
        <v>438</v>
      </c>
      <c r="AQ21" s="27" t="s">
        <v>438</v>
      </c>
      <c r="AR21" s="27" t="s">
        <v>438</v>
      </c>
      <c r="AS21" s="27" t="s">
        <v>438</v>
      </c>
      <c r="AT21" s="27" t="s">
        <v>438</v>
      </c>
      <c r="AU21" s="27" t="s">
        <v>438</v>
      </c>
      <c r="AV21" s="27" t="s">
        <v>438</v>
      </c>
      <c r="AW21" s="27" t="s">
        <v>438</v>
      </c>
      <c r="AX21" s="27" t="s">
        <v>438</v>
      </c>
      <c r="AY21" s="27" t="s">
        <v>438</v>
      </c>
      <c r="AZ21" s="27" t="s">
        <v>438</v>
      </c>
      <c r="BA21" s="27" t="s">
        <v>438</v>
      </c>
      <c r="BB21" s="27" t="s">
        <v>438</v>
      </c>
      <c r="BC21" s="28"/>
      <c r="BD21" s="27" t="s">
        <v>438</v>
      </c>
      <c r="BE21" s="27"/>
      <c r="BF21" s="27"/>
      <c r="BG21" s="27" t="s">
        <v>438</v>
      </c>
      <c r="BH21" s="27" t="s">
        <v>438</v>
      </c>
      <c r="BI21" s="27" t="s">
        <v>438</v>
      </c>
      <c r="BJ21" s="27" t="s">
        <v>438</v>
      </c>
      <c r="BK21" s="27" t="s">
        <v>438</v>
      </c>
      <c r="BL21" s="27" t="s">
        <v>438</v>
      </c>
      <c r="BM21" s="27" t="s">
        <v>438</v>
      </c>
      <c r="BN21" s="27" t="s">
        <v>438</v>
      </c>
      <c r="BO21" s="27" t="s">
        <v>438</v>
      </c>
      <c r="BP21" s="27" t="s">
        <v>438</v>
      </c>
      <c r="BQ21" s="27" t="s">
        <v>438</v>
      </c>
      <c r="BR21" s="27" t="s">
        <v>438</v>
      </c>
      <c r="BS21" s="27" t="s">
        <v>438</v>
      </c>
      <c r="BT21" s="27" t="s">
        <v>438</v>
      </c>
      <c r="BU21" s="27" t="s">
        <v>438</v>
      </c>
      <c r="BV21" s="27" t="s">
        <v>438</v>
      </c>
      <c r="BW21" s="27" t="s">
        <v>438</v>
      </c>
      <c r="BX21" s="27" t="s">
        <v>438</v>
      </c>
      <c r="BY21" s="27" t="s">
        <v>438</v>
      </c>
      <c r="BZ21" s="27" t="s">
        <v>438</v>
      </c>
      <c r="CA21" s="27" t="s">
        <v>438</v>
      </c>
      <c r="CB21" s="27" t="s">
        <v>438</v>
      </c>
      <c r="CC21" s="27" t="s">
        <v>438</v>
      </c>
      <c r="CD21" s="27" t="s">
        <v>438</v>
      </c>
      <c r="CE21" s="27" t="s">
        <v>438</v>
      </c>
      <c r="CF21" s="27" t="s">
        <v>438</v>
      </c>
      <c r="CG21" s="27" t="s">
        <v>438</v>
      </c>
      <c r="CH21" s="27" t="s">
        <v>438</v>
      </c>
      <c r="CI21" s="27" t="s">
        <v>438</v>
      </c>
      <c r="CJ21" s="27" t="s">
        <v>438</v>
      </c>
      <c r="CK21" s="27" t="s">
        <v>438</v>
      </c>
      <c r="CL21" s="27" t="s">
        <v>438</v>
      </c>
      <c r="CM21" s="27" t="s">
        <v>438</v>
      </c>
      <c r="CN21" s="27" t="s">
        <v>438</v>
      </c>
      <c r="CO21" s="27" t="s">
        <v>438</v>
      </c>
      <c r="CP21" s="27" t="s">
        <v>438</v>
      </c>
      <c r="CQ21" s="27" t="s">
        <v>438</v>
      </c>
      <c r="CR21" s="27" t="s">
        <v>438</v>
      </c>
      <c r="CS21" s="27" t="s">
        <v>438</v>
      </c>
      <c r="CT21" s="27"/>
    </row>
    <row r="22" spans="1:98" ht="75" customHeight="1" x14ac:dyDescent="0.25">
      <c r="A22" s="35" t="s">
        <v>98</v>
      </c>
      <c r="B22" s="35">
        <v>5</v>
      </c>
      <c r="C22" s="35" t="s">
        <v>112</v>
      </c>
      <c r="D22" s="3" t="s">
        <v>101</v>
      </c>
      <c r="E22" s="9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4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4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</row>
    <row r="23" spans="1:98" ht="75" customHeight="1" x14ac:dyDescent="0.25">
      <c r="A23" s="35" t="s">
        <v>98</v>
      </c>
      <c r="B23" s="37" t="s">
        <v>111</v>
      </c>
      <c r="C23" s="35" t="s">
        <v>112</v>
      </c>
      <c r="D23" s="3" t="s">
        <v>102</v>
      </c>
      <c r="E23" s="9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4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4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</row>
    <row r="24" spans="1:98" ht="45" customHeight="1" x14ac:dyDescent="0.25">
      <c r="A24" s="35" t="s">
        <v>98</v>
      </c>
      <c r="B24" s="37" t="s">
        <v>111</v>
      </c>
      <c r="C24" s="35" t="s">
        <v>112</v>
      </c>
      <c r="D24" s="3" t="s">
        <v>103</v>
      </c>
      <c r="E24" s="10">
        <f>F24+G24+H24+I24+J24+K24+L24+M24+N24+O24+P24+Q24+R24+S24+T24+U24+V24+W24+X24+Y24+Z24+AA24+AB24+AC24+AD24+AE24+AF24+AG24+AH24+AI24+AJ24+AK24+AL24+AM24+AN24+AO24+AP24+AQ24+AR24+AS24+AT24+AU24+AV24+AW24+AX24+AY24+AZ24+BA24+BB24+BC24+BD24+BE24+BF24+BG24+BH24+BI24+BJ24+BK24+BL24+BM24+BN24+BO24+BP24+BQ24+BR24+BS24+BT24+BU24+BV24+BW24+BX24+BY24+BZ24+CA24+CB24+CC24+CD24+CE24+CF24+CG24+CH24+CI24+CJ24+CK24+CL24+CM24+CN24+CO24+CP24+CQ24+CR24+CS24+CT24</f>
        <v>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6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</row>
    <row r="25" spans="1:98" ht="30" customHeight="1" x14ac:dyDescent="0.25">
      <c r="A25" s="35" t="s">
        <v>98</v>
      </c>
      <c r="B25" s="37" t="s">
        <v>111</v>
      </c>
      <c r="C25" s="35" t="s">
        <v>112</v>
      </c>
      <c r="D25" s="3" t="s">
        <v>104</v>
      </c>
      <c r="E25" s="9"/>
      <c r="F25" s="27" t="s">
        <v>438</v>
      </c>
      <c r="G25" s="27" t="s">
        <v>438</v>
      </c>
      <c r="H25" s="27" t="s">
        <v>438</v>
      </c>
      <c r="I25" s="27" t="s">
        <v>438</v>
      </c>
      <c r="J25" s="27" t="s">
        <v>438</v>
      </c>
      <c r="K25" s="27" t="s">
        <v>438</v>
      </c>
      <c r="L25" s="27" t="s">
        <v>438</v>
      </c>
      <c r="M25" s="27" t="s">
        <v>438</v>
      </c>
      <c r="N25" s="27" t="s">
        <v>438</v>
      </c>
      <c r="O25" s="27" t="s">
        <v>438</v>
      </c>
      <c r="P25" s="27" t="s">
        <v>438</v>
      </c>
      <c r="Q25" s="27" t="s">
        <v>438</v>
      </c>
      <c r="R25" s="27" t="s">
        <v>438</v>
      </c>
      <c r="S25" s="27" t="s">
        <v>438</v>
      </c>
      <c r="T25" s="27" t="s">
        <v>438</v>
      </c>
      <c r="U25" s="27" t="s">
        <v>438</v>
      </c>
      <c r="V25" s="27" t="s">
        <v>438</v>
      </c>
      <c r="W25" s="27" t="s">
        <v>438</v>
      </c>
      <c r="X25" s="27" t="s">
        <v>438</v>
      </c>
      <c r="Y25" s="27" t="s">
        <v>438</v>
      </c>
      <c r="Z25" s="27" t="s">
        <v>438</v>
      </c>
      <c r="AA25" s="27" t="s">
        <v>438</v>
      </c>
      <c r="AB25" s="27" t="s">
        <v>438</v>
      </c>
      <c r="AC25" s="27" t="s">
        <v>438</v>
      </c>
      <c r="AD25" s="27" t="s">
        <v>438</v>
      </c>
      <c r="AE25" s="27" t="s">
        <v>438</v>
      </c>
      <c r="AF25" s="27" t="s">
        <v>438</v>
      </c>
      <c r="AG25" s="27" t="s">
        <v>438</v>
      </c>
      <c r="AH25" s="27" t="s">
        <v>438</v>
      </c>
      <c r="AI25" s="28"/>
      <c r="AJ25" s="27" t="s">
        <v>438</v>
      </c>
      <c r="AK25" s="27" t="s">
        <v>438</v>
      </c>
      <c r="AL25" s="27" t="s">
        <v>438</v>
      </c>
      <c r="AM25" s="27" t="s">
        <v>438</v>
      </c>
      <c r="AN25" s="27" t="s">
        <v>438</v>
      </c>
      <c r="AO25" s="27" t="s">
        <v>438</v>
      </c>
      <c r="AP25" s="27" t="s">
        <v>438</v>
      </c>
      <c r="AQ25" s="27" t="s">
        <v>438</v>
      </c>
      <c r="AR25" s="27" t="s">
        <v>438</v>
      </c>
      <c r="AS25" s="27" t="s">
        <v>438</v>
      </c>
      <c r="AT25" s="27" t="s">
        <v>438</v>
      </c>
      <c r="AU25" s="27" t="s">
        <v>438</v>
      </c>
      <c r="AV25" s="27" t="s">
        <v>438</v>
      </c>
      <c r="AW25" s="27" t="s">
        <v>438</v>
      </c>
      <c r="AX25" s="27" t="s">
        <v>438</v>
      </c>
      <c r="AY25" s="27" t="s">
        <v>438</v>
      </c>
      <c r="AZ25" s="27" t="s">
        <v>438</v>
      </c>
      <c r="BA25" s="27" t="s">
        <v>438</v>
      </c>
      <c r="BB25" s="27" t="s">
        <v>438</v>
      </c>
      <c r="BC25" s="28"/>
      <c r="BD25" s="27" t="s">
        <v>438</v>
      </c>
      <c r="BE25" s="27"/>
      <c r="BF25" s="27"/>
      <c r="BG25" s="27" t="s">
        <v>438</v>
      </c>
      <c r="BH25" s="27" t="s">
        <v>438</v>
      </c>
      <c r="BI25" s="27" t="s">
        <v>438</v>
      </c>
      <c r="BJ25" s="27" t="s">
        <v>438</v>
      </c>
      <c r="BK25" s="27" t="s">
        <v>438</v>
      </c>
      <c r="BL25" s="27" t="s">
        <v>438</v>
      </c>
      <c r="BM25" s="27" t="s">
        <v>438</v>
      </c>
      <c r="BN25" s="27" t="s">
        <v>438</v>
      </c>
      <c r="BO25" s="27" t="s">
        <v>438</v>
      </c>
      <c r="BP25" s="27" t="s">
        <v>438</v>
      </c>
      <c r="BQ25" s="27" t="s">
        <v>438</v>
      </c>
      <c r="BR25" s="27" t="s">
        <v>438</v>
      </c>
      <c r="BS25" s="27" t="s">
        <v>438</v>
      </c>
      <c r="BT25" s="27" t="s">
        <v>438</v>
      </c>
      <c r="BU25" s="27" t="s">
        <v>438</v>
      </c>
      <c r="BV25" s="27" t="s">
        <v>438</v>
      </c>
      <c r="BW25" s="27" t="s">
        <v>438</v>
      </c>
      <c r="BX25" s="27" t="s">
        <v>438</v>
      </c>
      <c r="BY25" s="27" t="s">
        <v>438</v>
      </c>
      <c r="BZ25" s="27" t="s">
        <v>438</v>
      </c>
      <c r="CA25" s="27" t="s">
        <v>438</v>
      </c>
      <c r="CB25" s="27" t="s">
        <v>438</v>
      </c>
      <c r="CC25" s="27" t="s">
        <v>438</v>
      </c>
      <c r="CD25" s="27" t="s">
        <v>438</v>
      </c>
      <c r="CE25" s="27" t="s">
        <v>438</v>
      </c>
      <c r="CF25" s="27" t="s">
        <v>438</v>
      </c>
      <c r="CG25" s="27" t="s">
        <v>438</v>
      </c>
      <c r="CH25" s="27" t="s">
        <v>438</v>
      </c>
      <c r="CI25" s="27" t="s">
        <v>438</v>
      </c>
      <c r="CJ25" s="27" t="s">
        <v>438</v>
      </c>
      <c r="CK25" s="27" t="s">
        <v>438</v>
      </c>
      <c r="CL25" s="27" t="s">
        <v>438</v>
      </c>
      <c r="CM25" s="27" t="s">
        <v>438</v>
      </c>
      <c r="CN25" s="27" t="s">
        <v>438</v>
      </c>
      <c r="CO25" s="27" t="s">
        <v>438</v>
      </c>
      <c r="CP25" s="27" t="s">
        <v>438</v>
      </c>
      <c r="CQ25" s="27" t="s">
        <v>438</v>
      </c>
      <c r="CR25" s="27" t="s">
        <v>438</v>
      </c>
      <c r="CS25" s="27" t="s">
        <v>438</v>
      </c>
      <c r="CT25" s="27"/>
    </row>
    <row r="26" spans="1:98" ht="75" customHeight="1" x14ac:dyDescent="0.25">
      <c r="A26" s="35" t="s">
        <v>98</v>
      </c>
      <c r="B26" s="35">
        <v>6</v>
      </c>
      <c r="C26" s="35" t="s">
        <v>114</v>
      </c>
      <c r="D26" s="3" t="s">
        <v>101</v>
      </c>
      <c r="E26" s="9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4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</row>
    <row r="27" spans="1:98" ht="75" customHeight="1" x14ac:dyDescent="0.25">
      <c r="A27" s="35" t="s">
        <v>98</v>
      </c>
      <c r="B27" s="37" t="s">
        <v>113</v>
      </c>
      <c r="C27" s="35" t="s">
        <v>114</v>
      </c>
      <c r="D27" s="3" t="s">
        <v>102</v>
      </c>
      <c r="E27" s="9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4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4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</row>
    <row r="28" spans="1:98" ht="45" customHeight="1" x14ac:dyDescent="0.25">
      <c r="A28" s="35" t="s">
        <v>98</v>
      </c>
      <c r="B28" s="37" t="s">
        <v>113</v>
      </c>
      <c r="C28" s="35" t="s">
        <v>114</v>
      </c>
      <c r="D28" s="3" t="s">
        <v>103</v>
      </c>
      <c r="E28" s="10">
        <f>F28+G28+H28+I28+J28+K28+L28+M28+N28+O28+P28+Q28+R28+S28+T28+U28+V28+W28+X28+Y28+Z28+AA28+AB28+AC28+AD28+AE28+AF28+AG28+AH28+AI28+AJ28+AK28+AL28+AM28+AN28+AO28+AP28+AQ28+AR28+AS28+AT28+AU28+AV28+AW28+AX28+AY28+AZ28+BA28+BB28+BC28+BD28+BE28+BF28+BG28+BH28+BI28+BJ28+BK28+BL28+BM28+BN28+BO28+BP28+BQ28+BR28+BS28+BT28+BU28+BV28+BW28+BX28+BY28+BZ28+CA28+CB28+CC28+CD28+CE28+CF28+CG28+CH28+CI28+CJ28+CK28+CL28+CM28+CN28+CO28+CP28+CQ28+CR28+CS28+CT28</f>
        <v>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6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6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</row>
    <row r="29" spans="1:98" ht="30" customHeight="1" x14ac:dyDescent="0.25">
      <c r="A29" s="35" t="s">
        <v>98</v>
      </c>
      <c r="B29" s="37" t="s">
        <v>113</v>
      </c>
      <c r="C29" s="35" t="s">
        <v>114</v>
      </c>
      <c r="D29" s="3" t="s">
        <v>104</v>
      </c>
      <c r="E29" s="9"/>
      <c r="F29" s="27" t="s">
        <v>438</v>
      </c>
      <c r="G29" s="27" t="s">
        <v>438</v>
      </c>
      <c r="H29" s="27" t="s">
        <v>438</v>
      </c>
      <c r="I29" s="27" t="s">
        <v>438</v>
      </c>
      <c r="J29" s="27" t="s">
        <v>438</v>
      </c>
      <c r="K29" s="27" t="s">
        <v>438</v>
      </c>
      <c r="L29" s="27" t="s">
        <v>438</v>
      </c>
      <c r="M29" s="27" t="s">
        <v>438</v>
      </c>
      <c r="N29" s="27" t="s">
        <v>438</v>
      </c>
      <c r="O29" s="27" t="s">
        <v>438</v>
      </c>
      <c r="P29" s="27" t="s">
        <v>438</v>
      </c>
      <c r="Q29" s="27" t="s">
        <v>438</v>
      </c>
      <c r="R29" s="27" t="s">
        <v>438</v>
      </c>
      <c r="S29" s="27" t="s">
        <v>438</v>
      </c>
      <c r="T29" s="27" t="s">
        <v>438</v>
      </c>
      <c r="U29" s="27" t="s">
        <v>438</v>
      </c>
      <c r="V29" s="27" t="s">
        <v>438</v>
      </c>
      <c r="W29" s="27" t="s">
        <v>438</v>
      </c>
      <c r="X29" s="27" t="s">
        <v>438</v>
      </c>
      <c r="Y29" s="27" t="s">
        <v>438</v>
      </c>
      <c r="Z29" s="27" t="s">
        <v>438</v>
      </c>
      <c r="AA29" s="27" t="s">
        <v>438</v>
      </c>
      <c r="AB29" s="27" t="s">
        <v>438</v>
      </c>
      <c r="AC29" s="27" t="s">
        <v>438</v>
      </c>
      <c r="AD29" s="27" t="s">
        <v>438</v>
      </c>
      <c r="AE29" s="27" t="s">
        <v>438</v>
      </c>
      <c r="AF29" s="27" t="s">
        <v>438</v>
      </c>
      <c r="AG29" s="27" t="s">
        <v>438</v>
      </c>
      <c r="AH29" s="27" t="s">
        <v>438</v>
      </c>
      <c r="AI29" s="28"/>
      <c r="AJ29" s="27" t="s">
        <v>438</v>
      </c>
      <c r="AK29" s="27" t="s">
        <v>438</v>
      </c>
      <c r="AL29" s="27" t="s">
        <v>438</v>
      </c>
      <c r="AM29" s="27" t="s">
        <v>438</v>
      </c>
      <c r="AN29" s="27" t="s">
        <v>438</v>
      </c>
      <c r="AO29" s="27" t="s">
        <v>438</v>
      </c>
      <c r="AP29" s="27" t="s">
        <v>438</v>
      </c>
      <c r="AQ29" s="27" t="s">
        <v>438</v>
      </c>
      <c r="AR29" s="27" t="s">
        <v>438</v>
      </c>
      <c r="AS29" s="27" t="s">
        <v>438</v>
      </c>
      <c r="AT29" s="27" t="s">
        <v>438</v>
      </c>
      <c r="AU29" s="27" t="s">
        <v>438</v>
      </c>
      <c r="AV29" s="27" t="s">
        <v>438</v>
      </c>
      <c r="AW29" s="27" t="s">
        <v>438</v>
      </c>
      <c r="AX29" s="27" t="s">
        <v>438</v>
      </c>
      <c r="AY29" s="27" t="s">
        <v>438</v>
      </c>
      <c r="AZ29" s="27" t="s">
        <v>438</v>
      </c>
      <c r="BA29" s="27" t="s">
        <v>438</v>
      </c>
      <c r="BB29" s="27" t="s">
        <v>438</v>
      </c>
      <c r="BC29" s="28"/>
      <c r="BD29" s="27" t="s">
        <v>438</v>
      </c>
      <c r="BE29" s="27"/>
      <c r="BF29" s="27"/>
      <c r="BG29" s="27" t="s">
        <v>438</v>
      </c>
      <c r="BH29" s="27" t="s">
        <v>438</v>
      </c>
      <c r="BI29" s="27" t="s">
        <v>438</v>
      </c>
      <c r="BJ29" s="27" t="s">
        <v>438</v>
      </c>
      <c r="BK29" s="27" t="s">
        <v>438</v>
      </c>
      <c r="BL29" s="27" t="s">
        <v>438</v>
      </c>
      <c r="BM29" s="27" t="s">
        <v>438</v>
      </c>
      <c r="BN29" s="27" t="s">
        <v>438</v>
      </c>
      <c r="BO29" s="27" t="s">
        <v>438</v>
      </c>
      <c r="BP29" s="27" t="s">
        <v>438</v>
      </c>
      <c r="BQ29" s="27" t="s">
        <v>438</v>
      </c>
      <c r="BR29" s="27" t="s">
        <v>438</v>
      </c>
      <c r="BS29" s="27" t="s">
        <v>438</v>
      </c>
      <c r="BT29" s="27" t="s">
        <v>438</v>
      </c>
      <c r="BU29" s="27" t="s">
        <v>438</v>
      </c>
      <c r="BV29" s="27" t="s">
        <v>438</v>
      </c>
      <c r="BW29" s="27" t="s">
        <v>438</v>
      </c>
      <c r="BX29" s="27" t="s">
        <v>438</v>
      </c>
      <c r="BY29" s="27" t="s">
        <v>438</v>
      </c>
      <c r="BZ29" s="27" t="s">
        <v>438</v>
      </c>
      <c r="CA29" s="27" t="s">
        <v>438</v>
      </c>
      <c r="CB29" s="27" t="s">
        <v>438</v>
      </c>
      <c r="CC29" s="27" t="s">
        <v>438</v>
      </c>
      <c r="CD29" s="27" t="s">
        <v>438</v>
      </c>
      <c r="CE29" s="27" t="s">
        <v>438</v>
      </c>
      <c r="CF29" s="27" t="s">
        <v>438</v>
      </c>
      <c r="CG29" s="27" t="s">
        <v>438</v>
      </c>
      <c r="CH29" s="27" t="s">
        <v>438</v>
      </c>
      <c r="CI29" s="27" t="s">
        <v>438</v>
      </c>
      <c r="CJ29" s="27" t="s">
        <v>438</v>
      </c>
      <c r="CK29" s="27" t="s">
        <v>438</v>
      </c>
      <c r="CL29" s="27" t="s">
        <v>438</v>
      </c>
      <c r="CM29" s="27" t="s">
        <v>438</v>
      </c>
      <c r="CN29" s="27" t="s">
        <v>438</v>
      </c>
      <c r="CO29" s="27" t="s">
        <v>438</v>
      </c>
      <c r="CP29" s="27" t="s">
        <v>438</v>
      </c>
      <c r="CQ29" s="27" t="s">
        <v>438</v>
      </c>
      <c r="CR29" s="27" t="s">
        <v>438</v>
      </c>
      <c r="CS29" s="27" t="s">
        <v>438</v>
      </c>
      <c r="CT29" s="27"/>
    </row>
    <row r="30" spans="1:98" ht="75" customHeight="1" x14ac:dyDescent="0.25">
      <c r="A30" s="35" t="s">
        <v>98</v>
      </c>
      <c r="B30" s="35">
        <v>7</v>
      </c>
      <c r="C30" s="35" t="s">
        <v>116</v>
      </c>
      <c r="D30" s="3" t="s">
        <v>101</v>
      </c>
      <c r="E30" s="9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4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4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</row>
    <row r="31" spans="1:98" ht="75" customHeight="1" x14ac:dyDescent="0.25">
      <c r="A31" s="35" t="s">
        <v>98</v>
      </c>
      <c r="B31" s="37" t="s">
        <v>115</v>
      </c>
      <c r="C31" s="35" t="s">
        <v>116</v>
      </c>
      <c r="D31" s="3" t="s">
        <v>102</v>
      </c>
      <c r="E31" s="9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4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4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</row>
    <row r="32" spans="1:98" ht="45" customHeight="1" x14ac:dyDescent="0.25">
      <c r="A32" s="35" t="s">
        <v>98</v>
      </c>
      <c r="B32" s="37" t="s">
        <v>115</v>
      </c>
      <c r="C32" s="35" t="s">
        <v>116</v>
      </c>
      <c r="D32" s="3" t="s">
        <v>103</v>
      </c>
      <c r="E32" s="10">
        <f>F32+G32+H32+I32+J32+K32+L32+M32+N32+O32+P32+Q32+R32+S32+T32+U32+V32+W32+X32+Y32+Z32+AA32+AB32+AC32+AD32+AE32+AF32+AG32+AH32+AC32+AJ32+AK32+AL32+AM32+AN32+AO32+AP32+AQ32+AR32+AS32+AT32+AU32+AV32+AW32+AX32+AY32+AZ32+BA32+BB32+BC32+BD32+BE32+BF32+BG32+BH32+BI32+BJ32+BK32+BL32+BM32+BN32+BO32+BP32+BQ32+BR32+BS32+BT32+BU32+BV32+BW32+BX32+BY32+BZ32+CA32+CB32+CC32+CD32+CE32+CF32+CG32+CH32+CI32+CJ32+CK32+CL32+CM32+CN32+CO32+CP32+CQ32+CR32+CS32+CT32</f>
        <v>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6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6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</row>
    <row r="33" spans="1:98" ht="30" customHeight="1" x14ac:dyDescent="0.25">
      <c r="A33" s="35" t="s">
        <v>98</v>
      </c>
      <c r="B33" s="37" t="s">
        <v>115</v>
      </c>
      <c r="C33" s="35" t="s">
        <v>116</v>
      </c>
      <c r="D33" s="3" t="s">
        <v>104</v>
      </c>
      <c r="E33" s="9"/>
      <c r="F33" s="27" t="s">
        <v>438</v>
      </c>
      <c r="G33" s="27" t="s">
        <v>438</v>
      </c>
      <c r="H33" s="27" t="s">
        <v>438</v>
      </c>
      <c r="I33" s="27" t="s">
        <v>438</v>
      </c>
      <c r="J33" s="27" t="s">
        <v>438</v>
      </c>
      <c r="K33" s="27" t="s">
        <v>438</v>
      </c>
      <c r="L33" s="27" t="s">
        <v>438</v>
      </c>
      <c r="M33" s="27" t="s">
        <v>438</v>
      </c>
      <c r="N33" s="27" t="s">
        <v>438</v>
      </c>
      <c r="O33" s="27" t="s">
        <v>438</v>
      </c>
      <c r="P33" s="27" t="s">
        <v>438</v>
      </c>
      <c r="Q33" s="27" t="s">
        <v>438</v>
      </c>
      <c r="R33" s="27" t="s">
        <v>438</v>
      </c>
      <c r="S33" s="27" t="s">
        <v>438</v>
      </c>
      <c r="T33" s="27" t="s">
        <v>438</v>
      </c>
      <c r="U33" s="27" t="s">
        <v>438</v>
      </c>
      <c r="V33" s="27" t="s">
        <v>438</v>
      </c>
      <c r="W33" s="27" t="s">
        <v>438</v>
      </c>
      <c r="X33" s="27" t="s">
        <v>438</v>
      </c>
      <c r="Y33" s="27" t="s">
        <v>438</v>
      </c>
      <c r="Z33" s="27" t="s">
        <v>438</v>
      </c>
      <c r="AA33" s="27" t="s">
        <v>438</v>
      </c>
      <c r="AB33" s="27" t="s">
        <v>438</v>
      </c>
      <c r="AC33" s="27" t="s">
        <v>438</v>
      </c>
      <c r="AD33" s="27" t="s">
        <v>438</v>
      </c>
      <c r="AE33" s="27" t="s">
        <v>438</v>
      </c>
      <c r="AF33" s="27" t="s">
        <v>438</v>
      </c>
      <c r="AG33" s="27" t="s">
        <v>438</v>
      </c>
      <c r="AH33" s="27" t="s">
        <v>438</v>
      </c>
      <c r="AI33" s="28"/>
      <c r="AJ33" s="27" t="s">
        <v>438</v>
      </c>
      <c r="AK33" s="27" t="s">
        <v>438</v>
      </c>
      <c r="AL33" s="27" t="s">
        <v>438</v>
      </c>
      <c r="AM33" s="27" t="s">
        <v>438</v>
      </c>
      <c r="AN33" s="27" t="s">
        <v>438</v>
      </c>
      <c r="AO33" s="27" t="s">
        <v>438</v>
      </c>
      <c r="AP33" s="27" t="s">
        <v>438</v>
      </c>
      <c r="AQ33" s="27" t="s">
        <v>438</v>
      </c>
      <c r="AR33" s="27" t="s">
        <v>438</v>
      </c>
      <c r="AS33" s="27" t="s">
        <v>438</v>
      </c>
      <c r="AT33" s="27" t="s">
        <v>438</v>
      </c>
      <c r="AU33" s="27" t="s">
        <v>438</v>
      </c>
      <c r="AV33" s="27" t="s">
        <v>438</v>
      </c>
      <c r="AW33" s="27" t="s">
        <v>438</v>
      </c>
      <c r="AX33" s="27" t="s">
        <v>438</v>
      </c>
      <c r="AY33" s="27" t="s">
        <v>438</v>
      </c>
      <c r="AZ33" s="27" t="s">
        <v>438</v>
      </c>
      <c r="BA33" s="27" t="s">
        <v>438</v>
      </c>
      <c r="BB33" s="27" t="s">
        <v>438</v>
      </c>
      <c r="BC33" s="28"/>
      <c r="BD33" s="27" t="s">
        <v>438</v>
      </c>
      <c r="BE33" s="27"/>
      <c r="BF33" s="27"/>
      <c r="BG33" s="27" t="s">
        <v>438</v>
      </c>
      <c r="BH33" s="27" t="s">
        <v>438</v>
      </c>
      <c r="BI33" s="27" t="s">
        <v>438</v>
      </c>
      <c r="BJ33" s="27" t="s">
        <v>438</v>
      </c>
      <c r="BK33" s="27" t="s">
        <v>438</v>
      </c>
      <c r="BL33" s="27" t="s">
        <v>438</v>
      </c>
      <c r="BM33" s="27" t="s">
        <v>438</v>
      </c>
      <c r="BN33" s="27" t="s">
        <v>438</v>
      </c>
      <c r="BO33" s="27" t="s">
        <v>438</v>
      </c>
      <c r="BP33" s="27" t="s">
        <v>438</v>
      </c>
      <c r="BQ33" s="27" t="s">
        <v>438</v>
      </c>
      <c r="BR33" s="27" t="s">
        <v>438</v>
      </c>
      <c r="BS33" s="27" t="s">
        <v>438</v>
      </c>
      <c r="BT33" s="27" t="s">
        <v>438</v>
      </c>
      <c r="BU33" s="27" t="s">
        <v>438</v>
      </c>
      <c r="BV33" s="27" t="s">
        <v>438</v>
      </c>
      <c r="BW33" s="27" t="s">
        <v>438</v>
      </c>
      <c r="BX33" s="27" t="s">
        <v>438</v>
      </c>
      <c r="BY33" s="27" t="s">
        <v>438</v>
      </c>
      <c r="BZ33" s="27" t="s">
        <v>438</v>
      </c>
      <c r="CA33" s="27" t="s">
        <v>438</v>
      </c>
      <c r="CB33" s="27" t="s">
        <v>438</v>
      </c>
      <c r="CC33" s="27" t="s">
        <v>438</v>
      </c>
      <c r="CD33" s="27" t="s">
        <v>438</v>
      </c>
      <c r="CE33" s="27" t="s">
        <v>438</v>
      </c>
      <c r="CF33" s="27" t="s">
        <v>438</v>
      </c>
      <c r="CG33" s="27" t="s">
        <v>438</v>
      </c>
      <c r="CH33" s="27" t="s">
        <v>438</v>
      </c>
      <c r="CI33" s="27" t="s">
        <v>438</v>
      </c>
      <c r="CJ33" s="27" t="s">
        <v>438</v>
      </c>
      <c r="CK33" s="27" t="s">
        <v>438</v>
      </c>
      <c r="CL33" s="27" t="s">
        <v>438</v>
      </c>
      <c r="CM33" s="27" t="s">
        <v>438</v>
      </c>
      <c r="CN33" s="27" t="s">
        <v>438</v>
      </c>
      <c r="CO33" s="27" t="s">
        <v>438</v>
      </c>
      <c r="CP33" s="27" t="s">
        <v>438</v>
      </c>
      <c r="CQ33" s="27" t="s">
        <v>438</v>
      </c>
      <c r="CR33" s="27" t="s">
        <v>438</v>
      </c>
      <c r="CS33" s="27" t="s">
        <v>438</v>
      </c>
      <c r="CT33" s="27"/>
    </row>
    <row r="34" spans="1:98" ht="75" customHeight="1" x14ac:dyDescent="0.25">
      <c r="A34" s="35" t="s">
        <v>98</v>
      </c>
      <c r="B34" s="35">
        <v>8</v>
      </c>
      <c r="C34" s="35" t="s">
        <v>118</v>
      </c>
      <c r="D34" s="3" t="s">
        <v>101</v>
      </c>
      <c r="E34" s="9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4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4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</row>
    <row r="35" spans="1:98" ht="75" customHeight="1" x14ac:dyDescent="0.25">
      <c r="A35" s="35" t="s">
        <v>98</v>
      </c>
      <c r="B35" s="37" t="s">
        <v>117</v>
      </c>
      <c r="C35" s="35" t="s">
        <v>118</v>
      </c>
      <c r="D35" s="3" t="s">
        <v>102</v>
      </c>
      <c r="E35" s="9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4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4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</row>
    <row r="36" spans="1:98" ht="45" customHeight="1" x14ac:dyDescent="0.25">
      <c r="A36" s="35" t="s">
        <v>98</v>
      </c>
      <c r="B36" s="37" t="s">
        <v>117</v>
      </c>
      <c r="C36" s="35" t="s">
        <v>118</v>
      </c>
      <c r="D36" s="3" t="s">
        <v>103</v>
      </c>
      <c r="E36" s="10">
        <f>F36+G36+H36+I36+J36+K36+L36+M36+N36+O36+P36+Q36+R36+S36+T36+U36+V36+W36+X36+Y36+Z36+AA36+AB36+AC36+AD36+AE36+AF36+AG36+AH36+AI36+AJ36+AK36+AL36+AM36+AN36+AO36+AP36+AQ36+AR36+AS36+AT36+AU36+AV36+AW36+AX36+AY36+AZ36+BA36+BB36+BC36+BD36+BE36+BF36+BG36+BH36+BI36+BJ36+BK36+BL36+BM36+BN36+BO36+BQ36+BR36+BS36+BT36+BU36+BV36+BW36+BX36+BY36+BZ36+CA36+CB36+CC36+CD36+CE36+CF36+CG36+CH36+CI36+CJ36+CK36+CL36+CM36+CN36+CO36+CP36+CQ36+CR36+CS36+CT36</f>
        <v>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6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6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</row>
    <row r="37" spans="1:98" ht="30" customHeight="1" x14ac:dyDescent="0.25">
      <c r="A37" s="35" t="s">
        <v>98</v>
      </c>
      <c r="B37" s="37" t="s">
        <v>117</v>
      </c>
      <c r="C37" s="35" t="s">
        <v>118</v>
      </c>
      <c r="D37" s="3" t="s">
        <v>104</v>
      </c>
      <c r="E37" s="9"/>
      <c r="F37" s="27" t="s">
        <v>438</v>
      </c>
      <c r="G37" s="27" t="s">
        <v>438</v>
      </c>
      <c r="H37" s="27" t="s">
        <v>438</v>
      </c>
      <c r="I37" s="27" t="s">
        <v>438</v>
      </c>
      <c r="J37" s="27" t="s">
        <v>438</v>
      </c>
      <c r="K37" s="27" t="s">
        <v>438</v>
      </c>
      <c r="L37" s="27" t="s">
        <v>438</v>
      </c>
      <c r="M37" s="27" t="s">
        <v>438</v>
      </c>
      <c r="N37" s="27" t="s">
        <v>438</v>
      </c>
      <c r="O37" s="27" t="s">
        <v>438</v>
      </c>
      <c r="P37" s="27" t="s">
        <v>438</v>
      </c>
      <c r="Q37" s="27" t="s">
        <v>438</v>
      </c>
      <c r="R37" s="27" t="s">
        <v>438</v>
      </c>
      <c r="S37" s="27" t="s">
        <v>438</v>
      </c>
      <c r="T37" s="27" t="s">
        <v>438</v>
      </c>
      <c r="U37" s="27" t="s">
        <v>438</v>
      </c>
      <c r="V37" s="27" t="s">
        <v>438</v>
      </c>
      <c r="W37" s="27" t="s">
        <v>438</v>
      </c>
      <c r="X37" s="27" t="s">
        <v>438</v>
      </c>
      <c r="Y37" s="27" t="s">
        <v>438</v>
      </c>
      <c r="Z37" s="27" t="s">
        <v>438</v>
      </c>
      <c r="AA37" s="27" t="s">
        <v>438</v>
      </c>
      <c r="AB37" s="27" t="s">
        <v>438</v>
      </c>
      <c r="AC37" s="27" t="s">
        <v>438</v>
      </c>
      <c r="AD37" s="27" t="s">
        <v>438</v>
      </c>
      <c r="AE37" s="27" t="s">
        <v>438</v>
      </c>
      <c r="AF37" s="27" t="s">
        <v>438</v>
      </c>
      <c r="AG37" s="27" t="s">
        <v>438</v>
      </c>
      <c r="AH37" s="27" t="s">
        <v>438</v>
      </c>
      <c r="AI37" s="28"/>
      <c r="AJ37" s="27" t="s">
        <v>438</v>
      </c>
      <c r="AK37" s="27" t="s">
        <v>438</v>
      </c>
      <c r="AL37" s="27" t="s">
        <v>438</v>
      </c>
      <c r="AM37" s="27" t="s">
        <v>438</v>
      </c>
      <c r="AN37" s="27" t="s">
        <v>438</v>
      </c>
      <c r="AO37" s="27" t="s">
        <v>438</v>
      </c>
      <c r="AP37" s="27" t="s">
        <v>438</v>
      </c>
      <c r="AQ37" s="27" t="s">
        <v>438</v>
      </c>
      <c r="AR37" s="27" t="s">
        <v>438</v>
      </c>
      <c r="AS37" s="27" t="s">
        <v>438</v>
      </c>
      <c r="AT37" s="27" t="s">
        <v>438</v>
      </c>
      <c r="AU37" s="27" t="s">
        <v>438</v>
      </c>
      <c r="AV37" s="27" t="s">
        <v>438</v>
      </c>
      <c r="AW37" s="27" t="s">
        <v>438</v>
      </c>
      <c r="AX37" s="27" t="s">
        <v>438</v>
      </c>
      <c r="AY37" s="27" t="s">
        <v>438</v>
      </c>
      <c r="AZ37" s="27" t="s">
        <v>438</v>
      </c>
      <c r="BA37" s="27" t="s">
        <v>438</v>
      </c>
      <c r="BB37" s="27" t="s">
        <v>438</v>
      </c>
      <c r="BC37" s="28"/>
      <c r="BD37" s="27" t="s">
        <v>438</v>
      </c>
      <c r="BE37" s="27"/>
      <c r="BF37" s="27"/>
      <c r="BG37" s="27" t="s">
        <v>438</v>
      </c>
      <c r="BH37" s="27" t="s">
        <v>438</v>
      </c>
      <c r="BI37" s="27" t="s">
        <v>438</v>
      </c>
      <c r="BJ37" s="27" t="s">
        <v>438</v>
      </c>
      <c r="BK37" s="27" t="s">
        <v>438</v>
      </c>
      <c r="BL37" s="27" t="s">
        <v>438</v>
      </c>
      <c r="BM37" s="27" t="s">
        <v>438</v>
      </c>
      <c r="BN37" s="27" t="s">
        <v>438</v>
      </c>
      <c r="BO37" s="27" t="s">
        <v>438</v>
      </c>
      <c r="BP37" s="27" t="s">
        <v>438</v>
      </c>
      <c r="BQ37" s="27" t="s">
        <v>438</v>
      </c>
      <c r="BR37" s="27" t="s">
        <v>438</v>
      </c>
      <c r="BS37" s="27" t="s">
        <v>438</v>
      </c>
      <c r="BT37" s="27" t="s">
        <v>438</v>
      </c>
      <c r="BU37" s="27" t="s">
        <v>438</v>
      </c>
      <c r="BV37" s="27" t="s">
        <v>438</v>
      </c>
      <c r="BW37" s="27" t="s">
        <v>438</v>
      </c>
      <c r="BX37" s="27" t="s">
        <v>438</v>
      </c>
      <c r="BY37" s="27" t="s">
        <v>438</v>
      </c>
      <c r="BZ37" s="27" t="s">
        <v>438</v>
      </c>
      <c r="CA37" s="27" t="s">
        <v>438</v>
      </c>
      <c r="CB37" s="27" t="s">
        <v>438</v>
      </c>
      <c r="CC37" s="27" t="s">
        <v>438</v>
      </c>
      <c r="CD37" s="27" t="s">
        <v>438</v>
      </c>
      <c r="CE37" s="27" t="s">
        <v>438</v>
      </c>
      <c r="CF37" s="27" t="s">
        <v>438</v>
      </c>
      <c r="CG37" s="27" t="s">
        <v>438</v>
      </c>
      <c r="CH37" s="27" t="s">
        <v>438</v>
      </c>
      <c r="CI37" s="27" t="s">
        <v>438</v>
      </c>
      <c r="CJ37" s="27" t="s">
        <v>438</v>
      </c>
      <c r="CK37" s="27" t="s">
        <v>438</v>
      </c>
      <c r="CL37" s="27" t="s">
        <v>438</v>
      </c>
      <c r="CM37" s="27" t="s">
        <v>438</v>
      </c>
      <c r="CN37" s="27" t="s">
        <v>438</v>
      </c>
      <c r="CO37" s="27" t="s">
        <v>438</v>
      </c>
      <c r="CP37" s="27" t="s">
        <v>438</v>
      </c>
      <c r="CQ37" s="27" t="s">
        <v>438</v>
      </c>
      <c r="CR37" s="27" t="s">
        <v>438</v>
      </c>
      <c r="CS37" s="27" t="s">
        <v>438</v>
      </c>
      <c r="CT37" s="27"/>
    </row>
    <row r="38" spans="1:98" ht="75" customHeight="1" x14ac:dyDescent="0.25">
      <c r="A38" s="35" t="s">
        <v>98</v>
      </c>
      <c r="B38" s="35">
        <v>9</v>
      </c>
      <c r="C38" s="35" t="s">
        <v>120</v>
      </c>
      <c r="D38" s="3" t="s">
        <v>101</v>
      </c>
      <c r="E38" s="9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4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4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</row>
    <row r="39" spans="1:98" ht="75" customHeight="1" x14ac:dyDescent="0.25">
      <c r="A39" s="35" t="s">
        <v>98</v>
      </c>
      <c r="B39" s="37" t="s">
        <v>119</v>
      </c>
      <c r="C39" s="35" t="s">
        <v>120</v>
      </c>
      <c r="D39" s="3" t="s">
        <v>102</v>
      </c>
      <c r="E39" s="9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4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4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</row>
    <row r="40" spans="1:98" ht="45" customHeight="1" x14ac:dyDescent="0.25">
      <c r="A40" s="35" t="s">
        <v>98</v>
      </c>
      <c r="B40" s="37" t="s">
        <v>119</v>
      </c>
      <c r="C40" s="35" t="s">
        <v>120</v>
      </c>
      <c r="D40" s="3" t="s">
        <v>103</v>
      </c>
      <c r="E40" s="10">
        <f>F40+G40+H40+I40+J40+K40+L40+M40+N40+O40+P40+Q40+R40+S40+T40+U40+V40+W40+X40+Y40+Z40+AA40+AB40+AC40+AD40+AE40+AF40+AG40+AH40+AI40+AJ40+AK40+AL40+AM40+AN40+AO40+AP40+AQ40+AR40+AS40+AT40+AU40+AV40+AW40+AX40+AY40+AZ40+BA40+BB40+BC40+BD40+BE40+BF40+BG40+BH40+BI40+BJ40+BK40+BL40+BM40+BN40+BO40+BP40+BQ40+BR40+BS40+BT40+BU40+BV40+BW40+BX40+BY40+BZ40+CA40+CB40+CC40+CD40+CE40+CF40+CG40+CH40+CI40+CJ40+CK40+CL40+CM40+CN40+CO40+CP40+CQ40+CR40+CS40+CT40</f>
        <v>0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6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6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</row>
    <row r="41" spans="1:98" ht="30" customHeight="1" x14ac:dyDescent="0.25">
      <c r="A41" s="35" t="s">
        <v>98</v>
      </c>
      <c r="B41" s="37" t="s">
        <v>119</v>
      </c>
      <c r="C41" s="35" t="s">
        <v>120</v>
      </c>
      <c r="D41" s="3" t="s">
        <v>104</v>
      </c>
      <c r="E41" s="9"/>
      <c r="F41" s="27" t="s">
        <v>438</v>
      </c>
      <c r="G41" s="27" t="s">
        <v>438</v>
      </c>
      <c r="H41" s="27" t="s">
        <v>438</v>
      </c>
      <c r="I41" s="27" t="s">
        <v>438</v>
      </c>
      <c r="J41" s="27" t="s">
        <v>438</v>
      </c>
      <c r="K41" s="27" t="s">
        <v>438</v>
      </c>
      <c r="L41" s="27" t="s">
        <v>438</v>
      </c>
      <c r="M41" s="27" t="s">
        <v>438</v>
      </c>
      <c r="N41" s="27" t="s">
        <v>438</v>
      </c>
      <c r="O41" s="27" t="s">
        <v>438</v>
      </c>
      <c r="P41" s="27" t="s">
        <v>438</v>
      </c>
      <c r="Q41" s="27" t="s">
        <v>438</v>
      </c>
      <c r="R41" s="27" t="s">
        <v>438</v>
      </c>
      <c r="S41" s="27" t="s">
        <v>438</v>
      </c>
      <c r="T41" s="27" t="s">
        <v>438</v>
      </c>
      <c r="U41" s="27" t="s">
        <v>438</v>
      </c>
      <c r="V41" s="27" t="s">
        <v>438</v>
      </c>
      <c r="W41" s="27" t="s">
        <v>438</v>
      </c>
      <c r="X41" s="27" t="s">
        <v>438</v>
      </c>
      <c r="Y41" s="27" t="s">
        <v>438</v>
      </c>
      <c r="Z41" s="27" t="s">
        <v>438</v>
      </c>
      <c r="AA41" s="27" t="s">
        <v>438</v>
      </c>
      <c r="AB41" s="27" t="s">
        <v>438</v>
      </c>
      <c r="AC41" s="27" t="s">
        <v>438</v>
      </c>
      <c r="AD41" s="27" t="s">
        <v>438</v>
      </c>
      <c r="AE41" s="27" t="s">
        <v>438</v>
      </c>
      <c r="AF41" s="27" t="s">
        <v>438</v>
      </c>
      <c r="AG41" s="27" t="s">
        <v>438</v>
      </c>
      <c r="AH41" s="27" t="s">
        <v>438</v>
      </c>
      <c r="AI41" s="28"/>
      <c r="AJ41" s="27" t="s">
        <v>438</v>
      </c>
      <c r="AK41" s="27" t="s">
        <v>438</v>
      </c>
      <c r="AL41" s="27" t="s">
        <v>438</v>
      </c>
      <c r="AM41" s="27" t="s">
        <v>438</v>
      </c>
      <c r="AN41" s="27" t="s">
        <v>438</v>
      </c>
      <c r="AO41" s="27" t="s">
        <v>438</v>
      </c>
      <c r="AP41" s="27" t="s">
        <v>438</v>
      </c>
      <c r="AQ41" s="27" t="s">
        <v>438</v>
      </c>
      <c r="AR41" s="27" t="s">
        <v>438</v>
      </c>
      <c r="AS41" s="27" t="s">
        <v>438</v>
      </c>
      <c r="AT41" s="27" t="s">
        <v>438</v>
      </c>
      <c r="AU41" s="27" t="s">
        <v>438</v>
      </c>
      <c r="AV41" s="27" t="s">
        <v>438</v>
      </c>
      <c r="AW41" s="27" t="s">
        <v>438</v>
      </c>
      <c r="AX41" s="27" t="s">
        <v>438</v>
      </c>
      <c r="AY41" s="27" t="s">
        <v>438</v>
      </c>
      <c r="AZ41" s="27" t="s">
        <v>438</v>
      </c>
      <c r="BA41" s="27" t="s">
        <v>438</v>
      </c>
      <c r="BB41" s="27" t="s">
        <v>438</v>
      </c>
      <c r="BC41" s="28"/>
      <c r="BD41" s="27" t="s">
        <v>438</v>
      </c>
      <c r="BE41" s="27"/>
      <c r="BF41" s="27"/>
      <c r="BG41" s="27" t="s">
        <v>438</v>
      </c>
      <c r="BH41" s="27" t="s">
        <v>438</v>
      </c>
      <c r="BI41" s="27" t="s">
        <v>438</v>
      </c>
      <c r="BJ41" s="27" t="s">
        <v>438</v>
      </c>
      <c r="BK41" s="27" t="s">
        <v>438</v>
      </c>
      <c r="BL41" s="27" t="s">
        <v>438</v>
      </c>
      <c r="BM41" s="27" t="s">
        <v>438</v>
      </c>
      <c r="BN41" s="27" t="s">
        <v>438</v>
      </c>
      <c r="BO41" s="27" t="s">
        <v>438</v>
      </c>
      <c r="BP41" s="27" t="s">
        <v>438</v>
      </c>
      <c r="BQ41" s="27" t="s">
        <v>438</v>
      </c>
      <c r="BR41" s="27" t="s">
        <v>438</v>
      </c>
      <c r="BS41" s="27" t="s">
        <v>438</v>
      </c>
      <c r="BT41" s="27" t="s">
        <v>438</v>
      </c>
      <c r="BU41" s="27" t="s">
        <v>438</v>
      </c>
      <c r="BV41" s="27" t="s">
        <v>438</v>
      </c>
      <c r="BW41" s="27" t="s">
        <v>438</v>
      </c>
      <c r="BX41" s="27" t="s">
        <v>438</v>
      </c>
      <c r="BY41" s="27" t="s">
        <v>438</v>
      </c>
      <c r="BZ41" s="27" t="s">
        <v>438</v>
      </c>
      <c r="CA41" s="27" t="s">
        <v>438</v>
      </c>
      <c r="CB41" s="27" t="s">
        <v>438</v>
      </c>
      <c r="CC41" s="27" t="s">
        <v>438</v>
      </c>
      <c r="CD41" s="27" t="s">
        <v>438</v>
      </c>
      <c r="CE41" s="27" t="s">
        <v>438</v>
      </c>
      <c r="CF41" s="27" t="s">
        <v>438</v>
      </c>
      <c r="CG41" s="27" t="s">
        <v>438</v>
      </c>
      <c r="CH41" s="27" t="s">
        <v>438</v>
      </c>
      <c r="CI41" s="27" t="s">
        <v>438</v>
      </c>
      <c r="CJ41" s="27" t="s">
        <v>438</v>
      </c>
      <c r="CK41" s="27" t="s">
        <v>438</v>
      </c>
      <c r="CL41" s="27" t="s">
        <v>438</v>
      </c>
      <c r="CM41" s="27" t="s">
        <v>438</v>
      </c>
      <c r="CN41" s="27" t="s">
        <v>438</v>
      </c>
      <c r="CO41" s="27" t="s">
        <v>438</v>
      </c>
      <c r="CP41" s="27" t="s">
        <v>438</v>
      </c>
      <c r="CQ41" s="27" t="s">
        <v>438</v>
      </c>
      <c r="CR41" s="27" t="s">
        <v>438</v>
      </c>
      <c r="CS41" s="27" t="s">
        <v>438</v>
      </c>
      <c r="CT41" s="27"/>
    </row>
    <row r="42" spans="1:98" ht="75" customHeight="1" x14ac:dyDescent="0.25">
      <c r="A42" s="35" t="s">
        <v>98</v>
      </c>
      <c r="B42" s="35">
        <v>10</v>
      </c>
      <c r="C42" s="35" t="s">
        <v>122</v>
      </c>
      <c r="D42" s="3" t="s">
        <v>101</v>
      </c>
      <c r="E42" s="9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4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4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</row>
    <row r="43" spans="1:98" ht="75" customHeight="1" x14ac:dyDescent="0.25">
      <c r="A43" s="35" t="s">
        <v>98</v>
      </c>
      <c r="B43" s="37" t="s">
        <v>121</v>
      </c>
      <c r="C43" s="35" t="s">
        <v>122</v>
      </c>
      <c r="D43" s="3" t="s">
        <v>102</v>
      </c>
      <c r="E43" s="9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4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4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</row>
    <row r="44" spans="1:98" ht="45" customHeight="1" x14ac:dyDescent="0.25">
      <c r="A44" s="35" t="s">
        <v>98</v>
      </c>
      <c r="B44" s="37" t="s">
        <v>121</v>
      </c>
      <c r="C44" s="35" t="s">
        <v>122</v>
      </c>
      <c r="D44" s="3" t="s">
        <v>103</v>
      </c>
      <c r="E44" s="10">
        <f>F44+G44+H44+I44+J44+K44+L44+M44+N44+O44+P44+Q44+R44+S44+T44+U44+V44+W44+X44+Y44+Z44+AA44+AB44+AC44+AD44+AE44+AF44+AG44+AH44+AI44+AJ44+AK44+AL44+AM44+AN44+AO44+AP44+AQ44+AR44+AS44+AT44+AU44+AV44+AW44+AX44+AY44+AZ44+BA44+BB44+BC44+BD44+BE44+BF44+BG44+BH44+BI44+BJ44+BK44+BL44+BM44+BN44+BO44+BP44+BQ44+BR44+BS44+BT44+BU44+BV44+BW44+BX44+BY44+BZ44+CA44+CB44+CC44+CD44+CE44+CF44+CG44+CH44+CI44+CJ44+CK44+CL44+CM44+CN44+CO44+CP44+CQ44+CR44+CS44+CT44</f>
        <v>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6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6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</row>
    <row r="45" spans="1:98" ht="30" customHeight="1" x14ac:dyDescent="0.25">
      <c r="A45" s="35" t="s">
        <v>98</v>
      </c>
      <c r="B45" s="37" t="s">
        <v>121</v>
      </c>
      <c r="C45" s="35" t="s">
        <v>122</v>
      </c>
      <c r="D45" s="3" t="s">
        <v>104</v>
      </c>
      <c r="E45" s="9"/>
      <c r="F45" s="27" t="s">
        <v>438</v>
      </c>
      <c r="G45" s="27" t="s">
        <v>438</v>
      </c>
      <c r="H45" s="27" t="s">
        <v>438</v>
      </c>
      <c r="I45" s="27" t="s">
        <v>438</v>
      </c>
      <c r="J45" s="27" t="s">
        <v>438</v>
      </c>
      <c r="K45" s="27" t="s">
        <v>438</v>
      </c>
      <c r="L45" s="27" t="s">
        <v>438</v>
      </c>
      <c r="M45" s="27" t="s">
        <v>438</v>
      </c>
      <c r="N45" s="27" t="s">
        <v>438</v>
      </c>
      <c r="O45" s="27" t="s">
        <v>438</v>
      </c>
      <c r="P45" s="27" t="s">
        <v>438</v>
      </c>
      <c r="Q45" s="27" t="s">
        <v>438</v>
      </c>
      <c r="R45" s="27" t="s">
        <v>438</v>
      </c>
      <c r="S45" s="27" t="s">
        <v>438</v>
      </c>
      <c r="T45" s="27" t="s">
        <v>438</v>
      </c>
      <c r="U45" s="27" t="s">
        <v>438</v>
      </c>
      <c r="V45" s="27" t="s">
        <v>438</v>
      </c>
      <c r="W45" s="27" t="s">
        <v>438</v>
      </c>
      <c r="X45" s="27" t="s">
        <v>438</v>
      </c>
      <c r="Y45" s="27" t="s">
        <v>438</v>
      </c>
      <c r="Z45" s="27" t="s">
        <v>438</v>
      </c>
      <c r="AA45" s="27" t="s">
        <v>438</v>
      </c>
      <c r="AB45" s="27" t="s">
        <v>438</v>
      </c>
      <c r="AC45" s="27" t="s">
        <v>438</v>
      </c>
      <c r="AD45" s="27" t="s">
        <v>438</v>
      </c>
      <c r="AE45" s="27" t="s">
        <v>438</v>
      </c>
      <c r="AF45" s="27" t="s">
        <v>438</v>
      </c>
      <c r="AG45" s="27" t="s">
        <v>438</v>
      </c>
      <c r="AH45" s="27" t="s">
        <v>438</v>
      </c>
      <c r="AI45" s="28"/>
      <c r="AJ45" s="27" t="s">
        <v>438</v>
      </c>
      <c r="AK45" s="27" t="s">
        <v>438</v>
      </c>
      <c r="AL45" s="27" t="s">
        <v>438</v>
      </c>
      <c r="AM45" s="27" t="s">
        <v>438</v>
      </c>
      <c r="AN45" s="27" t="s">
        <v>438</v>
      </c>
      <c r="AO45" s="27" t="s">
        <v>438</v>
      </c>
      <c r="AP45" s="27" t="s">
        <v>438</v>
      </c>
      <c r="AQ45" s="27" t="s">
        <v>438</v>
      </c>
      <c r="AR45" s="27" t="s">
        <v>438</v>
      </c>
      <c r="AS45" s="27" t="s">
        <v>438</v>
      </c>
      <c r="AT45" s="27" t="s">
        <v>438</v>
      </c>
      <c r="AU45" s="27" t="s">
        <v>438</v>
      </c>
      <c r="AV45" s="27" t="s">
        <v>438</v>
      </c>
      <c r="AW45" s="27" t="s">
        <v>438</v>
      </c>
      <c r="AX45" s="27" t="s">
        <v>438</v>
      </c>
      <c r="AY45" s="27" t="s">
        <v>438</v>
      </c>
      <c r="AZ45" s="27" t="s">
        <v>438</v>
      </c>
      <c r="BA45" s="27" t="s">
        <v>438</v>
      </c>
      <c r="BB45" s="27" t="s">
        <v>438</v>
      </c>
      <c r="BC45" s="28"/>
      <c r="BD45" s="27" t="s">
        <v>438</v>
      </c>
      <c r="BE45" s="27"/>
      <c r="BF45" s="27"/>
      <c r="BG45" s="27" t="s">
        <v>438</v>
      </c>
      <c r="BH45" s="27" t="s">
        <v>438</v>
      </c>
      <c r="BI45" s="27" t="s">
        <v>438</v>
      </c>
      <c r="BJ45" s="27" t="s">
        <v>438</v>
      </c>
      <c r="BK45" s="27" t="s">
        <v>438</v>
      </c>
      <c r="BL45" s="27" t="s">
        <v>438</v>
      </c>
      <c r="BM45" s="27" t="s">
        <v>438</v>
      </c>
      <c r="BN45" s="27" t="s">
        <v>438</v>
      </c>
      <c r="BO45" s="27" t="s">
        <v>438</v>
      </c>
      <c r="BP45" s="27" t="s">
        <v>438</v>
      </c>
      <c r="BQ45" s="27" t="s">
        <v>438</v>
      </c>
      <c r="BR45" s="27" t="s">
        <v>438</v>
      </c>
      <c r="BS45" s="27" t="s">
        <v>438</v>
      </c>
      <c r="BT45" s="27" t="s">
        <v>438</v>
      </c>
      <c r="BU45" s="27" t="s">
        <v>438</v>
      </c>
      <c r="BV45" s="27" t="s">
        <v>438</v>
      </c>
      <c r="BW45" s="27" t="s">
        <v>438</v>
      </c>
      <c r="BX45" s="27" t="s">
        <v>438</v>
      </c>
      <c r="BY45" s="27" t="s">
        <v>438</v>
      </c>
      <c r="BZ45" s="27" t="s">
        <v>438</v>
      </c>
      <c r="CA45" s="27" t="s">
        <v>438</v>
      </c>
      <c r="CB45" s="27" t="s">
        <v>438</v>
      </c>
      <c r="CC45" s="27" t="s">
        <v>438</v>
      </c>
      <c r="CD45" s="27" t="s">
        <v>438</v>
      </c>
      <c r="CE45" s="27" t="s">
        <v>438</v>
      </c>
      <c r="CF45" s="27" t="s">
        <v>438</v>
      </c>
      <c r="CG45" s="27" t="s">
        <v>438</v>
      </c>
      <c r="CH45" s="27" t="s">
        <v>438</v>
      </c>
      <c r="CI45" s="27" t="s">
        <v>438</v>
      </c>
      <c r="CJ45" s="27" t="s">
        <v>438</v>
      </c>
      <c r="CK45" s="27" t="s">
        <v>438</v>
      </c>
      <c r="CL45" s="27" t="s">
        <v>438</v>
      </c>
      <c r="CM45" s="27" t="s">
        <v>438</v>
      </c>
      <c r="CN45" s="27" t="s">
        <v>438</v>
      </c>
      <c r="CO45" s="27" t="s">
        <v>438</v>
      </c>
      <c r="CP45" s="27" t="s">
        <v>438</v>
      </c>
      <c r="CQ45" s="27" t="s">
        <v>438</v>
      </c>
      <c r="CR45" s="27" t="s">
        <v>438</v>
      </c>
      <c r="CS45" s="27" t="s">
        <v>438</v>
      </c>
      <c r="CT45" s="27"/>
    </row>
    <row r="46" spans="1:98" ht="75" customHeight="1" x14ac:dyDescent="0.25">
      <c r="A46" s="35" t="s">
        <v>98</v>
      </c>
      <c r="B46" s="35">
        <v>11</v>
      </c>
      <c r="C46" s="35" t="s">
        <v>124</v>
      </c>
      <c r="D46" s="3" t="s">
        <v>101</v>
      </c>
      <c r="E46" s="9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4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4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</row>
    <row r="47" spans="1:98" ht="75" customHeight="1" x14ac:dyDescent="0.25">
      <c r="A47" s="35" t="s">
        <v>98</v>
      </c>
      <c r="B47" s="37" t="s">
        <v>123</v>
      </c>
      <c r="C47" s="35" t="s">
        <v>124</v>
      </c>
      <c r="D47" s="3" t="s">
        <v>102</v>
      </c>
      <c r="E47" s="9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4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4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</row>
    <row r="48" spans="1:98" ht="45" customHeight="1" x14ac:dyDescent="0.25">
      <c r="A48" s="35" t="s">
        <v>98</v>
      </c>
      <c r="B48" s="37" t="s">
        <v>123</v>
      </c>
      <c r="C48" s="35" t="s">
        <v>124</v>
      </c>
      <c r="D48" s="3" t="s">
        <v>103</v>
      </c>
      <c r="E48" s="10">
        <f>F48+G48+H48+I48+J48+K48+L48+M48+N48+O48+P48+Q48+R48+S48+T48+U48+V48+W48+X48+Y48+Z48+AA48+AB48+AC48+AD48+AE48+AF48+AG48+AH48+AI48+AJ48+AK48+AL48+AM48+AN48+AO48+AP48+AQ48+AR48+AS48+AT48+AU48+AV48+AW48+AX48+AY48+AZ48+BA48+BB48+BC48+BD48+BE48+BF48+BG48+BH48+BI48+BJ48+BK48+BL48+BM48+BN48+BO48+BP48+BQ48+BR48+BS48+BT48+BU48+BV48+BW48+BX48+BY48+BZ48+CA48+CB48+CC48+CD48+CE48+CF48+CG48+CH48+CI48+CJ48+CK48+CL48+CM48+CN48+CO48+CP48+CQ48+CR48+CS48+CT48</f>
        <v>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6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6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</row>
    <row r="49" spans="1:98" ht="30" customHeight="1" x14ac:dyDescent="0.25">
      <c r="A49" s="35" t="s">
        <v>98</v>
      </c>
      <c r="B49" s="37" t="s">
        <v>123</v>
      </c>
      <c r="C49" s="35" t="s">
        <v>124</v>
      </c>
      <c r="D49" s="3" t="s">
        <v>104</v>
      </c>
      <c r="E49" s="9"/>
      <c r="F49" s="27" t="s">
        <v>438</v>
      </c>
      <c r="G49" s="27" t="s">
        <v>438</v>
      </c>
      <c r="H49" s="27" t="s">
        <v>438</v>
      </c>
      <c r="I49" s="27" t="s">
        <v>438</v>
      </c>
      <c r="J49" s="27" t="s">
        <v>438</v>
      </c>
      <c r="K49" s="27" t="s">
        <v>438</v>
      </c>
      <c r="L49" s="27" t="s">
        <v>438</v>
      </c>
      <c r="M49" s="27" t="s">
        <v>438</v>
      </c>
      <c r="N49" s="27" t="s">
        <v>438</v>
      </c>
      <c r="O49" s="27" t="s">
        <v>438</v>
      </c>
      <c r="P49" s="27" t="s">
        <v>438</v>
      </c>
      <c r="Q49" s="27" t="s">
        <v>438</v>
      </c>
      <c r="R49" s="27" t="s">
        <v>438</v>
      </c>
      <c r="S49" s="27" t="s">
        <v>438</v>
      </c>
      <c r="T49" s="27" t="s">
        <v>438</v>
      </c>
      <c r="U49" s="27" t="s">
        <v>438</v>
      </c>
      <c r="V49" s="27" t="s">
        <v>438</v>
      </c>
      <c r="W49" s="27" t="s">
        <v>438</v>
      </c>
      <c r="X49" s="27" t="s">
        <v>438</v>
      </c>
      <c r="Y49" s="27" t="s">
        <v>438</v>
      </c>
      <c r="Z49" s="27" t="s">
        <v>438</v>
      </c>
      <c r="AA49" s="27" t="s">
        <v>438</v>
      </c>
      <c r="AB49" s="27" t="s">
        <v>438</v>
      </c>
      <c r="AC49" s="27" t="s">
        <v>438</v>
      </c>
      <c r="AD49" s="27" t="s">
        <v>438</v>
      </c>
      <c r="AE49" s="27" t="s">
        <v>438</v>
      </c>
      <c r="AF49" s="27" t="s">
        <v>438</v>
      </c>
      <c r="AG49" s="27" t="s">
        <v>438</v>
      </c>
      <c r="AH49" s="27" t="s">
        <v>438</v>
      </c>
      <c r="AI49" s="28"/>
      <c r="AJ49" s="27" t="s">
        <v>438</v>
      </c>
      <c r="AK49" s="27" t="s">
        <v>438</v>
      </c>
      <c r="AL49" s="27" t="s">
        <v>438</v>
      </c>
      <c r="AM49" s="27" t="s">
        <v>438</v>
      </c>
      <c r="AN49" s="27" t="s">
        <v>438</v>
      </c>
      <c r="AO49" s="27" t="s">
        <v>438</v>
      </c>
      <c r="AP49" s="27" t="s">
        <v>438</v>
      </c>
      <c r="AQ49" s="27" t="s">
        <v>438</v>
      </c>
      <c r="AR49" s="27" t="s">
        <v>438</v>
      </c>
      <c r="AS49" s="27" t="s">
        <v>438</v>
      </c>
      <c r="AT49" s="27" t="s">
        <v>438</v>
      </c>
      <c r="AU49" s="27" t="s">
        <v>438</v>
      </c>
      <c r="AV49" s="27" t="s">
        <v>438</v>
      </c>
      <c r="AW49" s="27" t="s">
        <v>438</v>
      </c>
      <c r="AX49" s="27" t="s">
        <v>438</v>
      </c>
      <c r="AY49" s="27" t="s">
        <v>438</v>
      </c>
      <c r="AZ49" s="27" t="s">
        <v>438</v>
      </c>
      <c r="BA49" s="27" t="s">
        <v>438</v>
      </c>
      <c r="BB49" s="27" t="s">
        <v>438</v>
      </c>
      <c r="BC49" s="28"/>
      <c r="BD49" s="27" t="s">
        <v>438</v>
      </c>
      <c r="BE49" s="27"/>
      <c r="BF49" s="27"/>
      <c r="BG49" s="27" t="s">
        <v>438</v>
      </c>
      <c r="BH49" s="27" t="s">
        <v>438</v>
      </c>
      <c r="BI49" s="27" t="s">
        <v>438</v>
      </c>
      <c r="BJ49" s="27" t="s">
        <v>438</v>
      </c>
      <c r="BK49" s="27" t="s">
        <v>438</v>
      </c>
      <c r="BL49" s="27" t="s">
        <v>438</v>
      </c>
      <c r="BM49" s="27" t="s">
        <v>438</v>
      </c>
      <c r="BN49" s="27" t="s">
        <v>438</v>
      </c>
      <c r="BO49" s="27" t="s">
        <v>438</v>
      </c>
      <c r="BP49" s="27" t="s">
        <v>438</v>
      </c>
      <c r="BQ49" s="27" t="s">
        <v>438</v>
      </c>
      <c r="BR49" s="27" t="s">
        <v>438</v>
      </c>
      <c r="BS49" s="27" t="s">
        <v>438</v>
      </c>
      <c r="BT49" s="27" t="s">
        <v>438</v>
      </c>
      <c r="BU49" s="27" t="s">
        <v>438</v>
      </c>
      <c r="BV49" s="27" t="s">
        <v>438</v>
      </c>
      <c r="BW49" s="27" t="s">
        <v>438</v>
      </c>
      <c r="BX49" s="27" t="s">
        <v>438</v>
      </c>
      <c r="BY49" s="27" t="s">
        <v>438</v>
      </c>
      <c r="BZ49" s="27" t="s">
        <v>438</v>
      </c>
      <c r="CA49" s="27" t="s">
        <v>438</v>
      </c>
      <c r="CB49" s="27" t="s">
        <v>438</v>
      </c>
      <c r="CC49" s="27" t="s">
        <v>438</v>
      </c>
      <c r="CD49" s="27" t="s">
        <v>438</v>
      </c>
      <c r="CE49" s="27" t="s">
        <v>438</v>
      </c>
      <c r="CF49" s="27" t="s">
        <v>438</v>
      </c>
      <c r="CG49" s="27" t="s">
        <v>438</v>
      </c>
      <c r="CH49" s="27" t="s">
        <v>438</v>
      </c>
      <c r="CI49" s="27" t="s">
        <v>438</v>
      </c>
      <c r="CJ49" s="27" t="s">
        <v>438</v>
      </c>
      <c r="CK49" s="27" t="s">
        <v>438</v>
      </c>
      <c r="CL49" s="27" t="s">
        <v>438</v>
      </c>
      <c r="CM49" s="27" t="s">
        <v>438</v>
      </c>
      <c r="CN49" s="27" t="s">
        <v>438</v>
      </c>
      <c r="CO49" s="27" t="s">
        <v>438</v>
      </c>
      <c r="CP49" s="27" t="s">
        <v>438</v>
      </c>
      <c r="CQ49" s="27" t="s">
        <v>438</v>
      </c>
      <c r="CR49" s="27" t="s">
        <v>438</v>
      </c>
      <c r="CS49" s="27" t="s">
        <v>438</v>
      </c>
      <c r="CT49" s="27"/>
    </row>
    <row r="50" spans="1:98" ht="75" customHeight="1" x14ac:dyDescent="0.25">
      <c r="A50" s="35" t="s">
        <v>98</v>
      </c>
      <c r="B50" s="35">
        <v>12</v>
      </c>
      <c r="C50" s="35" t="s">
        <v>126</v>
      </c>
      <c r="D50" s="3" t="s">
        <v>101</v>
      </c>
      <c r="E50" s="9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4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4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</row>
    <row r="51" spans="1:98" ht="75" customHeight="1" x14ac:dyDescent="0.25">
      <c r="A51" s="35" t="s">
        <v>98</v>
      </c>
      <c r="B51" s="37" t="s">
        <v>125</v>
      </c>
      <c r="C51" s="35" t="s">
        <v>126</v>
      </c>
      <c r="D51" s="3" t="s">
        <v>102</v>
      </c>
      <c r="E51" s="9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4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4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</row>
    <row r="52" spans="1:98" ht="45" customHeight="1" x14ac:dyDescent="0.25">
      <c r="A52" s="35" t="s">
        <v>98</v>
      </c>
      <c r="B52" s="37" t="s">
        <v>125</v>
      </c>
      <c r="C52" s="35" t="s">
        <v>126</v>
      </c>
      <c r="D52" s="3" t="s">
        <v>103</v>
      </c>
      <c r="E52" s="10">
        <f>F52+G52+H52+I52+J52+K52+L52+M52+N52+O52+P52+Q52+R52+S52+T52+U52+V52+W52+X52+Y52+Z52+AA52+AB52+AC52+AD52+AE52+AF52+AG52+AH52+AI52+AJ52+AK52+AL52+AM52+AN52+AO52+AP52+AQ52+AR52+AS52+AT52+AU52+AV52+AW52+AX52+AY52+AZ52+BA52+BB52+BC52+BD52+BE52+BF52+BG52+BH52+BI52+BJ52+BK52+BL52+BM52+BN52+BO52+BP52+BQ52+BR52+BS52+BT52+BU52+BV52+BW52+BX52+BY52+BZ52+CA52+CB52+CC52+CD52+CE52+CF52+CG52+CH52+CI52+CJ52+CK52+CL52+CM52+CN52+CO52+CP52+CQ52+CR52+CS52+CT52</f>
        <v>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6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6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</row>
    <row r="53" spans="1:98" ht="30" customHeight="1" x14ac:dyDescent="0.25">
      <c r="A53" s="35" t="s">
        <v>98</v>
      </c>
      <c r="B53" s="37" t="s">
        <v>125</v>
      </c>
      <c r="C53" s="35" t="s">
        <v>126</v>
      </c>
      <c r="D53" s="3" t="s">
        <v>104</v>
      </c>
      <c r="E53" s="9"/>
      <c r="F53" s="27" t="s">
        <v>438</v>
      </c>
      <c r="G53" s="27" t="s">
        <v>438</v>
      </c>
      <c r="H53" s="27" t="s">
        <v>438</v>
      </c>
      <c r="I53" s="27" t="s">
        <v>438</v>
      </c>
      <c r="J53" s="27" t="s">
        <v>438</v>
      </c>
      <c r="K53" s="27" t="s">
        <v>438</v>
      </c>
      <c r="L53" s="27" t="s">
        <v>438</v>
      </c>
      <c r="M53" s="27" t="s">
        <v>438</v>
      </c>
      <c r="N53" s="27" t="s">
        <v>438</v>
      </c>
      <c r="O53" s="27" t="s">
        <v>438</v>
      </c>
      <c r="P53" s="27" t="s">
        <v>438</v>
      </c>
      <c r="Q53" s="27" t="s">
        <v>438</v>
      </c>
      <c r="R53" s="27" t="s">
        <v>438</v>
      </c>
      <c r="S53" s="27" t="s">
        <v>438</v>
      </c>
      <c r="T53" s="27" t="s">
        <v>438</v>
      </c>
      <c r="U53" s="27" t="s">
        <v>438</v>
      </c>
      <c r="V53" s="27" t="s">
        <v>438</v>
      </c>
      <c r="W53" s="27" t="s">
        <v>438</v>
      </c>
      <c r="X53" s="27" t="s">
        <v>438</v>
      </c>
      <c r="Y53" s="27" t="s">
        <v>438</v>
      </c>
      <c r="Z53" s="27" t="s">
        <v>438</v>
      </c>
      <c r="AA53" s="27" t="s">
        <v>438</v>
      </c>
      <c r="AB53" s="27" t="s">
        <v>438</v>
      </c>
      <c r="AC53" s="27" t="s">
        <v>438</v>
      </c>
      <c r="AD53" s="27" t="s">
        <v>438</v>
      </c>
      <c r="AE53" s="27" t="s">
        <v>438</v>
      </c>
      <c r="AF53" s="27" t="s">
        <v>438</v>
      </c>
      <c r="AG53" s="27" t="s">
        <v>438</v>
      </c>
      <c r="AH53" s="27" t="s">
        <v>438</v>
      </c>
      <c r="AI53" s="28"/>
      <c r="AJ53" s="27" t="s">
        <v>438</v>
      </c>
      <c r="AK53" s="27" t="s">
        <v>438</v>
      </c>
      <c r="AL53" s="27" t="s">
        <v>438</v>
      </c>
      <c r="AM53" s="27" t="s">
        <v>438</v>
      </c>
      <c r="AN53" s="27" t="s">
        <v>438</v>
      </c>
      <c r="AO53" s="27" t="s">
        <v>438</v>
      </c>
      <c r="AP53" s="27" t="s">
        <v>438</v>
      </c>
      <c r="AQ53" s="27" t="s">
        <v>438</v>
      </c>
      <c r="AR53" s="27" t="s">
        <v>438</v>
      </c>
      <c r="AS53" s="27" t="s">
        <v>438</v>
      </c>
      <c r="AT53" s="27" t="s">
        <v>438</v>
      </c>
      <c r="AU53" s="27" t="s">
        <v>438</v>
      </c>
      <c r="AV53" s="27" t="s">
        <v>438</v>
      </c>
      <c r="AW53" s="27" t="s">
        <v>438</v>
      </c>
      <c r="AX53" s="27" t="s">
        <v>438</v>
      </c>
      <c r="AY53" s="27" t="s">
        <v>438</v>
      </c>
      <c r="AZ53" s="27" t="s">
        <v>438</v>
      </c>
      <c r="BA53" s="27" t="s">
        <v>438</v>
      </c>
      <c r="BB53" s="27" t="s">
        <v>438</v>
      </c>
      <c r="BC53" s="28"/>
      <c r="BD53" s="27" t="s">
        <v>438</v>
      </c>
      <c r="BE53" s="27"/>
      <c r="BF53" s="27"/>
      <c r="BG53" s="27" t="s">
        <v>438</v>
      </c>
      <c r="BH53" s="27" t="s">
        <v>438</v>
      </c>
      <c r="BI53" s="27" t="s">
        <v>438</v>
      </c>
      <c r="BJ53" s="27" t="s">
        <v>438</v>
      </c>
      <c r="BK53" s="27" t="s">
        <v>438</v>
      </c>
      <c r="BL53" s="27" t="s">
        <v>438</v>
      </c>
      <c r="BM53" s="27" t="s">
        <v>438</v>
      </c>
      <c r="BN53" s="27" t="s">
        <v>438</v>
      </c>
      <c r="BO53" s="27" t="s">
        <v>438</v>
      </c>
      <c r="BP53" s="27" t="s">
        <v>438</v>
      </c>
      <c r="BQ53" s="27" t="s">
        <v>438</v>
      </c>
      <c r="BR53" s="27" t="s">
        <v>438</v>
      </c>
      <c r="BS53" s="27" t="s">
        <v>438</v>
      </c>
      <c r="BT53" s="27" t="s">
        <v>438</v>
      </c>
      <c r="BU53" s="27" t="s">
        <v>438</v>
      </c>
      <c r="BV53" s="27" t="s">
        <v>438</v>
      </c>
      <c r="BW53" s="27" t="s">
        <v>438</v>
      </c>
      <c r="BX53" s="27" t="s">
        <v>438</v>
      </c>
      <c r="BY53" s="27" t="s">
        <v>438</v>
      </c>
      <c r="BZ53" s="27" t="s">
        <v>438</v>
      </c>
      <c r="CA53" s="27" t="s">
        <v>438</v>
      </c>
      <c r="CB53" s="27" t="s">
        <v>438</v>
      </c>
      <c r="CC53" s="27" t="s">
        <v>438</v>
      </c>
      <c r="CD53" s="27" t="s">
        <v>438</v>
      </c>
      <c r="CE53" s="27" t="s">
        <v>438</v>
      </c>
      <c r="CF53" s="27" t="s">
        <v>438</v>
      </c>
      <c r="CG53" s="27" t="s">
        <v>438</v>
      </c>
      <c r="CH53" s="27" t="s">
        <v>438</v>
      </c>
      <c r="CI53" s="27" t="s">
        <v>438</v>
      </c>
      <c r="CJ53" s="27" t="s">
        <v>438</v>
      </c>
      <c r="CK53" s="27" t="s">
        <v>438</v>
      </c>
      <c r="CL53" s="27" t="s">
        <v>438</v>
      </c>
      <c r="CM53" s="27" t="s">
        <v>438</v>
      </c>
      <c r="CN53" s="27" t="s">
        <v>438</v>
      </c>
      <c r="CO53" s="27" t="s">
        <v>438</v>
      </c>
      <c r="CP53" s="27" t="s">
        <v>438</v>
      </c>
      <c r="CQ53" s="27" t="s">
        <v>438</v>
      </c>
      <c r="CR53" s="27" t="s">
        <v>438</v>
      </c>
      <c r="CS53" s="27" t="s">
        <v>438</v>
      </c>
      <c r="CT53" s="27"/>
    </row>
    <row r="54" spans="1:98" ht="75" customHeight="1" x14ac:dyDescent="0.25">
      <c r="A54" s="35" t="s">
        <v>127</v>
      </c>
      <c r="B54" s="35">
        <v>13</v>
      </c>
      <c r="C54" s="35" t="s">
        <v>129</v>
      </c>
      <c r="D54" s="3" t="s">
        <v>101</v>
      </c>
      <c r="E54" s="9"/>
      <c r="F54" s="21"/>
      <c r="G54" s="21"/>
      <c r="H54" s="21"/>
      <c r="I54" s="21"/>
      <c r="J54" s="21">
        <v>1160</v>
      </c>
      <c r="K54" s="21">
        <v>1220</v>
      </c>
      <c r="L54" s="21"/>
      <c r="M54" s="21"/>
      <c r="N54" s="21"/>
      <c r="O54" s="21"/>
      <c r="P54" s="21"/>
      <c r="Q54" s="21"/>
      <c r="R54" s="21"/>
      <c r="S54" s="21"/>
      <c r="T54" s="21"/>
      <c r="U54" s="21">
        <v>1227</v>
      </c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>
        <v>1220</v>
      </c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F54" s="23">
        <v>1082</v>
      </c>
      <c r="BG54" s="23">
        <v>1355</v>
      </c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>
        <v>1066</v>
      </c>
      <c r="CF54" s="23"/>
      <c r="CG54" s="23">
        <v>1383</v>
      </c>
      <c r="CH54" s="23"/>
      <c r="CI54" s="23"/>
      <c r="CJ54" s="23"/>
      <c r="CK54" s="23"/>
      <c r="CL54" s="23"/>
      <c r="CM54" s="23"/>
      <c r="CN54" s="23"/>
      <c r="CO54" s="23"/>
      <c r="CP54" s="23"/>
      <c r="CQ54" s="23">
        <v>1140</v>
      </c>
      <c r="CR54" s="23"/>
      <c r="CS54" s="23"/>
      <c r="CT54" s="23"/>
    </row>
    <row r="55" spans="1:98" ht="75" customHeight="1" x14ac:dyDescent="0.25">
      <c r="A55" s="35" t="s">
        <v>127</v>
      </c>
      <c r="B55" s="37" t="s">
        <v>128</v>
      </c>
      <c r="C55" s="35" t="s">
        <v>129</v>
      </c>
      <c r="D55" s="3" t="s">
        <v>102</v>
      </c>
      <c r="E55" s="9"/>
      <c r="F55" s="21"/>
      <c r="G55" s="21"/>
      <c r="H55" s="21"/>
      <c r="I55" s="21"/>
      <c r="J55" s="21">
        <v>1160</v>
      </c>
      <c r="K55" s="21">
        <v>1220</v>
      </c>
      <c r="L55" s="21"/>
      <c r="M55" s="21"/>
      <c r="N55" s="21"/>
      <c r="O55" s="21"/>
      <c r="P55" s="21"/>
      <c r="Q55" s="21"/>
      <c r="R55" s="21"/>
      <c r="S55" s="21"/>
      <c r="T55" s="21"/>
      <c r="U55" s="21">
        <v>1227</v>
      </c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>
        <v>1227</v>
      </c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F55" s="23">
        <v>1082</v>
      </c>
      <c r="BG55" s="23">
        <v>1359</v>
      </c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>
        <v>1066</v>
      </c>
      <c r="CF55" s="23"/>
      <c r="CG55" s="23">
        <v>1383</v>
      </c>
      <c r="CH55" s="23"/>
      <c r="CI55" s="23"/>
      <c r="CJ55" s="23"/>
      <c r="CK55" s="23"/>
      <c r="CL55" s="23"/>
      <c r="CM55" s="23"/>
      <c r="CN55" s="23"/>
      <c r="CO55" s="23"/>
      <c r="CP55" s="23"/>
      <c r="CQ55" s="23">
        <v>1903</v>
      </c>
      <c r="CR55" s="23"/>
      <c r="CS55" s="23"/>
      <c r="CT55" s="23"/>
    </row>
    <row r="56" spans="1:98" ht="45" customHeight="1" x14ac:dyDescent="0.25">
      <c r="A56" s="35" t="s">
        <v>127</v>
      </c>
      <c r="B56" s="37" t="s">
        <v>128</v>
      </c>
      <c r="C56" s="35" t="s">
        <v>129</v>
      </c>
      <c r="D56" s="3" t="s">
        <v>103</v>
      </c>
      <c r="E56" s="10">
        <f>F56+G56+H56+I56+J56+K56+L56+M56+N56+O56+P56+Q56+R56+S56+T56+U56+V56+W56+X56+Y56+Z56+AA56+AB56+AC56+AD56+AE56+AF56+AG56+AH56+AI56+AJ56+AK56+AL56+AM56+AN56+AO56+AP56+AQ56+AR56+AS56+AT56+AU56+AV56+AW56+AX56+AY56+AZ56+BA56+BB56+BC56+BD56+BF56+BE56+BG56+BH56+BI56+BJ56+BK56+BL56+BM56+BN56+BO56+BP56+BQ56+BR56+BS56+BT56+BU56+BV56+BW56+BX56+BY56+BZ56+CA56+CB56+CC56+CD56+CE56+CF56+CG56+CH56+CI56+CJ56+CK56+CL56+CM56+CN56+CO56+CP56+CQ56+CR56+CS56+CT56</f>
        <v>13</v>
      </c>
      <c r="F56" s="21"/>
      <c r="G56" s="21"/>
      <c r="H56" s="21"/>
      <c r="I56" s="21"/>
      <c r="J56" s="21">
        <v>2</v>
      </c>
      <c r="K56" s="21">
        <v>1</v>
      </c>
      <c r="L56" s="21"/>
      <c r="M56" s="21"/>
      <c r="N56" s="21"/>
      <c r="O56" s="21"/>
      <c r="P56" s="21"/>
      <c r="Q56" s="21"/>
      <c r="R56" s="21"/>
      <c r="S56" s="21"/>
      <c r="T56" s="21"/>
      <c r="U56" s="21">
        <v>1</v>
      </c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>
        <v>2</v>
      </c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F56" s="25">
        <v>1</v>
      </c>
      <c r="BG56" s="25">
        <v>2</v>
      </c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>
        <v>1</v>
      </c>
      <c r="CF56" s="25"/>
      <c r="CG56" s="25">
        <v>1</v>
      </c>
      <c r="CH56" s="25"/>
      <c r="CI56" s="25"/>
      <c r="CJ56" s="25"/>
      <c r="CK56" s="25"/>
      <c r="CL56" s="25"/>
      <c r="CM56" s="25"/>
      <c r="CN56" s="25"/>
      <c r="CO56" s="25"/>
      <c r="CP56" s="25"/>
      <c r="CQ56" s="25">
        <v>2</v>
      </c>
      <c r="CR56" s="25"/>
      <c r="CS56" s="25"/>
      <c r="CT56" s="25"/>
    </row>
    <row r="57" spans="1:98" ht="45" customHeight="1" x14ac:dyDescent="0.25">
      <c r="A57" s="35" t="s">
        <v>127</v>
      </c>
      <c r="B57" s="37" t="s">
        <v>128</v>
      </c>
      <c r="C57" s="35" t="s">
        <v>129</v>
      </c>
      <c r="D57" s="3" t="s">
        <v>104</v>
      </c>
      <c r="E57" s="9"/>
      <c r="F57" s="21"/>
      <c r="G57" s="21"/>
      <c r="H57" s="21"/>
      <c r="I57" s="21"/>
      <c r="J57" s="21" t="s">
        <v>441</v>
      </c>
      <c r="K57" s="21" t="s">
        <v>441</v>
      </c>
      <c r="L57" s="21"/>
      <c r="M57" s="21"/>
      <c r="N57" s="21"/>
      <c r="O57" s="21"/>
      <c r="P57" s="21"/>
      <c r="Q57" s="21"/>
      <c r="R57" s="21"/>
      <c r="S57" s="21"/>
      <c r="T57" s="21"/>
      <c r="U57" s="21" t="s">
        <v>441</v>
      </c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 t="s">
        <v>441</v>
      </c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F57" s="27" t="s">
        <v>441</v>
      </c>
      <c r="BG57" s="27" t="s">
        <v>441</v>
      </c>
      <c r="BH57" s="27" t="s">
        <v>438</v>
      </c>
      <c r="BI57" s="27" t="s">
        <v>438</v>
      </c>
      <c r="BJ57" s="27" t="s">
        <v>438</v>
      </c>
      <c r="BK57" s="27" t="s">
        <v>438</v>
      </c>
      <c r="BL57" s="27" t="s">
        <v>438</v>
      </c>
      <c r="BM57" s="27" t="s">
        <v>438</v>
      </c>
      <c r="BN57" s="27" t="s">
        <v>438</v>
      </c>
      <c r="BO57" s="27" t="s">
        <v>438</v>
      </c>
      <c r="BP57" s="27" t="s">
        <v>438</v>
      </c>
      <c r="BQ57" s="27" t="s">
        <v>438</v>
      </c>
      <c r="BR57" s="27" t="s">
        <v>438</v>
      </c>
      <c r="BS57" s="27" t="s">
        <v>438</v>
      </c>
      <c r="BT57" s="27" t="s">
        <v>438</v>
      </c>
      <c r="BU57" s="27" t="s">
        <v>438</v>
      </c>
      <c r="BV57" s="27" t="s">
        <v>438</v>
      </c>
      <c r="BW57" s="27" t="s">
        <v>438</v>
      </c>
      <c r="BX57" s="27" t="s">
        <v>438</v>
      </c>
      <c r="BY57" s="27" t="s">
        <v>438</v>
      </c>
      <c r="BZ57" s="27" t="s">
        <v>438</v>
      </c>
      <c r="CA57" s="27" t="s">
        <v>438</v>
      </c>
      <c r="CB57" s="27" t="s">
        <v>438</v>
      </c>
      <c r="CC57" s="27" t="s">
        <v>438</v>
      </c>
      <c r="CD57" s="27" t="s">
        <v>438</v>
      </c>
      <c r="CE57" s="27" t="s">
        <v>439</v>
      </c>
      <c r="CF57" s="27" t="s">
        <v>438</v>
      </c>
      <c r="CG57" s="27" t="s">
        <v>439</v>
      </c>
      <c r="CH57" s="27" t="s">
        <v>438</v>
      </c>
      <c r="CI57" s="27" t="s">
        <v>438</v>
      </c>
      <c r="CJ57" s="27" t="s">
        <v>438</v>
      </c>
      <c r="CK57" s="27" t="s">
        <v>438</v>
      </c>
      <c r="CL57" s="27" t="s">
        <v>438</v>
      </c>
      <c r="CM57" s="27" t="s">
        <v>438</v>
      </c>
      <c r="CN57" s="27" t="s">
        <v>438</v>
      </c>
      <c r="CO57" s="27" t="s">
        <v>438</v>
      </c>
      <c r="CP57" s="27" t="s">
        <v>438</v>
      </c>
      <c r="CQ57" s="27" t="s">
        <v>439</v>
      </c>
      <c r="CR57" s="27" t="s">
        <v>438</v>
      </c>
      <c r="CS57" s="27" t="s">
        <v>438</v>
      </c>
      <c r="CT57" s="27"/>
    </row>
    <row r="58" spans="1:98" ht="75" customHeight="1" x14ac:dyDescent="0.25">
      <c r="A58" s="35" t="s">
        <v>127</v>
      </c>
      <c r="B58" s="35">
        <v>14</v>
      </c>
      <c r="C58" s="35" t="s">
        <v>131</v>
      </c>
      <c r="D58" s="3" t="s">
        <v>101</v>
      </c>
      <c r="E58" s="9"/>
      <c r="F58" s="21"/>
      <c r="G58" s="21"/>
      <c r="H58" s="21"/>
      <c r="I58" s="21">
        <v>160</v>
      </c>
      <c r="J58" s="21"/>
      <c r="K58" s="21">
        <v>160</v>
      </c>
      <c r="L58" s="21">
        <v>160</v>
      </c>
      <c r="M58" s="21">
        <v>160</v>
      </c>
      <c r="N58" s="21">
        <v>160</v>
      </c>
      <c r="O58" s="21">
        <v>160</v>
      </c>
      <c r="P58" s="21"/>
      <c r="Q58" s="21"/>
      <c r="R58" s="21"/>
      <c r="S58" s="21"/>
      <c r="T58" s="21"/>
      <c r="U58" s="21">
        <v>160</v>
      </c>
      <c r="V58" s="21"/>
      <c r="W58" s="21"/>
      <c r="X58" s="21"/>
      <c r="Y58" s="21"/>
      <c r="Z58" s="21"/>
      <c r="AA58" s="21">
        <v>160</v>
      </c>
      <c r="AB58" s="21"/>
      <c r="AC58" s="21"/>
      <c r="AD58" s="21">
        <v>160</v>
      </c>
      <c r="AE58" s="21">
        <v>160</v>
      </c>
      <c r="AF58" s="21">
        <v>160</v>
      </c>
      <c r="AG58" s="21">
        <v>160</v>
      </c>
      <c r="AH58" s="21"/>
      <c r="AI58" s="21"/>
      <c r="AJ58" s="21"/>
      <c r="AK58" s="21">
        <v>160</v>
      </c>
      <c r="AL58" s="21">
        <v>160</v>
      </c>
      <c r="AM58" s="21"/>
      <c r="AN58" s="21"/>
      <c r="AO58" s="21"/>
      <c r="AP58" s="21">
        <v>160</v>
      </c>
      <c r="AQ58" s="21"/>
      <c r="AR58" s="21"/>
      <c r="AS58" s="21">
        <v>160</v>
      </c>
      <c r="AT58" s="21"/>
      <c r="AU58" s="21">
        <v>160</v>
      </c>
      <c r="AV58" s="21"/>
      <c r="AW58" s="21">
        <v>160</v>
      </c>
      <c r="AX58" s="21">
        <v>160</v>
      </c>
      <c r="AY58" s="21"/>
      <c r="AZ58" s="21">
        <v>160</v>
      </c>
      <c r="BA58" s="21">
        <v>160</v>
      </c>
      <c r="BB58" s="21"/>
      <c r="BC58" s="21"/>
      <c r="BD58" s="21">
        <v>160</v>
      </c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</row>
    <row r="59" spans="1:98" ht="75" customHeight="1" x14ac:dyDescent="0.25">
      <c r="A59" s="35" t="s">
        <v>127</v>
      </c>
      <c r="B59" s="37" t="s">
        <v>130</v>
      </c>
      <c r="C59" s="35" t="s">
        <v>131</v>
      </c>
      <c r="D59" s="3" t="s">
        <v>102</v>
      </c>
      <c r="E59" s="9"/>
      <c r="F59" s="21"/>
      <c r="G59" s="21"/>
      <c r="H59" s="21"/>
      <c r="I59" s="21">
        <v>160</v>
      </c>
      <c r="J59" s="21"/>
      <c r="K59" s="21">
        <v>160</v>
      </c>
      <c r="L59" s="21">
        <v>160</v>
      </c>
      <c r="M59" s="21">
        <v>160</v>
      </c>
      <c r="N59" s="21">
        <v>160</v>
      </c>
      <c r="O59" s="21">
        <v>160</v>
      </c>
      <c r="P59" s="21"/>
      <c r="Q59" s="21"/>
      <c r="R59" s="21"/>
      <c r="S59" s="21"/>
      <c r="T59" s="21"/>
      <c r="U59" s="21">
        <v>160</v>
      </c>
      <c r="V59" s="21"/>
      <c r="W59" s="21"/>
      <c r="X59" s="21"/>
      <c r="Y59" s="21"/>
      <c r="Z59" s="21"/>
      <c r="AA59" s="21">
        <v>160</v>
      </c>
      <c r="AB59" s="21"/>
      <c r="AC59" s="21"/>
      <c r="AD59" s="21">
        <v>160</v>
      </c>
      <c r="AE59" s="21">
        <v>160</v>
      </c>
      <c r="AF59" s="21">
        <v>160</v>
      </c>
      <c r="AG59" s="21">
        <v>160</v>
      </c>
      <c r="AH59" s="21"/>
      <c r="AI59" s="21"/>
      <c r="AJ59" s="21"/>
      <c r="AK59" s="21">
        <v>160</v>
      </c>
      <c r="AL59" s="21">
        <v>160</v>
      </c>
      <c r="AM59" s="21"/>
      <c r="AN59" s="21"/>
      <c r="AO59" s="21"/>
      <c r="AP59" s="21">
        <v>160</v>
      </c>
      <c r="AQ59" s="21"/>
      <c r="AR59" s="21"/>
      <c r="AS59" s="21">
        <v>160</v>
      </c>
      <c r="AT59" s="21"/>
      <c r="AU59" s="21">
        <v>160</v>
      </c>
      <c r="AV59" s="21"/>
      <c r="AW59" s="21">
        <v>160</v>
      </c>
      <c r="AX59" s="21">
        <v>160</v>
      </c>
      <c r="AY59" s="21"/>
      <c r="AZ59" s="21">
        <v>160</v>
      </c>
      <c r="BA59" s="21">
        <v>160</v>
      </c>
      <c r="BB59" s="21"/>
      <c r="BC59" s="21"/>
      <c r="BD59" s="21">
        <v>160</v>
      </c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</row>
    <row r="60" spans="1:98" ht="45" customHeight="1" x14ac:dyDescent="0.25">
      <c r="A60" s="35" t="s">
        <v>127</v>
      </c>
      <c r="B60" s="37" t="s">
        <v>130</v>
      </c>
      <c r="C60" s="35" t="s">
        <v>131</v>
      </c>
      <c r="D60" s="3" t="s">
        <v>103</v>
      </c>
      <c r="E60" s="10">
        <f>F60+G60+H60+I60+J60+K60+L60+M60+N60+O60+P60+Q60+R60+S60+T60+U60+V60+W60+X60+Y60+Z60+AA60+AB60+AC60+AD60+AE60+AF60+AG60+AH60+AI60+AJ60+AK60+AL60+AM60+AN60+AO60+AP60+AQ60+AR60+AS60+AT60+AU60+AV60+AW60+AX60+AY60+AZ60+BA60+BB60+BC60+BD60+BE60+BF60+BG60+BH60+BI60+BJ60+BK60+BL60+BM60+BN60+BO60+BP60+BQ60+BR60+BS60+BT60+BU60+BV60+BW60+BX60+BY60+BZ60+CA60+CB60+CC60+CD60+CE60+CF60+CG60+CH60+CI60+CJ60+CK60+CL60+CM60+CN60+CO60+CP60+CQ60+CR60+CS60+CT60</f>
        <v>23</v>
      </c>
      <c r="F60" s="21"/>
      <c r="G60" s="21"/>
      <c r="H60" s="21"/>
      <c r="I60" s="21">
        <v>1</v>
      </c>
      <c r="J60" s="21"/>
      <c r="K60" s="21">
        <v>1</v>
      </c>
      <c r="L60" s="21">
        <v>1</v>
      </c>
      <c r="M60" s="21">
        <v>1</v>
      </c>
      <c r="N60" s="21">
        <v>1</v>
      </c>
      <c r="O60" s="21">
        <v>1</v>
      </c>
      <c r="P60" s="21"/>
      <c r="Q60" s="21"/>
      <c r="R60" s="21"/>
      <c r="S60" s="21"/>
      <c r="T60" s="21"/>
      <c r="U60" s="21">
        <v>1</v>
      </c>
      <c r="V60" s="21"/>
      <c r="W60" s="21"/>
      <c r="X60" s="21"/>
      <c r="Y60" s="21"/>
      <c r="Z60" s="21"/>
      <c r="AA60" s="21">
        <v>1</v>
      </c>
      <c r="AB60" s="21"/>
      <c r="AC60" s="21"/>
      <c r="AD60" s="21">
        <v>1</v>
      </c>
      <c r="AE60" s="21">
        <v>1</v>
      </c>
      <c r="AF60" s="21">
        <v>1</v>
      </c>
      <c r="AG60" s="21">
        <v>1</v>
      </c>
      <c r="AH60" s="21"/>
      <c r="AI60" s="21"/>
      <c r="AJ60" s="21"/>
      <c r="AK60" s="21">
        <v>1</v>
      </c>
      <c r="AL60" s="21">
        <v>1</v>
      </c>
      <c r="AM60" s="21"/>
      <c r="AN60" s="21"/>
      <c r="AO60" s="21"/>
      <c r="AP60" s="21">
        <v>1</v>
      </c>
      <c r="AQ60" s="21"/>
      <c r="AR60" s="21"/>
      <c r="AS60" s="21">
        <v>1</v>
      </c>
      <c r="AT60" s="21"/>
      <c r="AU60" s="21">
        <v>1</v>
      </c>
      <c r="AV60" s="21"/>
      <c r="AW60" s="21">
        <v>1</v>
      </c>
      <c r="AX60" s="21">
        <v>2</v>
      </c>
      <c r="AY60" s="21"/>
      <c r="AZ60" s="21">
        <v>1</v>
      </c>
      <c r="BA60" s="21">
        <v>1</v>
      </c>
      <c r="BB60" s="21"/>
      <c r="BC60" s="21"/>
      <c r="BD60" s="21">
        <v>1</v>
      </c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</row>
    <row r="61" spans="1:98" ht="30" customHeight="1" x14ac:dyDescent="0.25">
      <c r="A61" s="35" t="s">
        <v>127</v>
      </c>
      <c r="B61" s="37" t="s">
        <v>130</v>
      </c>
      <c r="C61" s="35" t="s">
        <v>131</v>
      </c>
      <c r="D61" s="3" t="s">
        <v>104</v>
      </c>
      <c r="E61" s="9"/>
      <c r="F61" s="21"/>
      <c r="G61" s="21"/>
      <c r="H61" s="21"/>
      <c r="I61" s="21" t="s">
        <v>460</v>
      </c>
      <c r="J61" s="21"/>
      <c r="K61" s="21" t="s">
        <v>460</v>
      </c>
      <c r="L61" s="21" t="s">
        <v>460</v>
      </c>
      <c r="M61" s="21" t="s">
        <v>460</v>
      </c>
      <c r="N61" s="21" t="s">
        <v>460</v>
      </c>
      <c r="O61" s="21" t="s">
        <v>460</v>
      </c>
      <c r="P61" s="21"/>
      <c r="Q61" s="21"/>
      <c r="R61" s="21"/>
      <c r="S61" s="21"/>
      <c r="T61" s="21"/>
      <c r="U61" s="21" t="s">
        <v>460</v>
      </c>
      <c r="V61" s="21"/>
      <c r="W61" s="21"/>
      <c r="X61" s="21"/>
      <c r="Y61" s="21"/>
      <c r="Z61" s="21"/>
      <c r="AA61" s="21" t="s">
        <v>460</v>
      </c>
      <c r="AB61" s="21"/>
      <c r="AC61" s="21"/>
      <c r="AD61" s="21" t="s">
        <v>460</v>
      </c>
      <c r="AE61" s="21" t="s">
        <v>460</v>
      </c>
      <c r="AF61" s="21" t="s">
        <v>460</v>
      </c>
      <c r="AG61" s="21" t="s">
        <v>460</v>
      </c>
      <c r="AH61" s="21"/>
      <c r="AI61" s="21"/>
      <c r="AJ61" s="21"/>
      <c r="AK61" s="21" t="s">
        <v>460</v>
      </c>
      <c r="AL61" s="21" t="s">
        <v>460</v>
      </c>
      <c r="AM61" s="21"/>
      <c r="AN61" s="21"/>
      <c r="AO61" s="21"/>
      <c r="AP61" s="21" t="s">
        <v>460</v>
      </c>
      <c r="AQ61" s="21"/>
      <c r="AR61" s="21"/>
      <c r="AS61" s="21" t="s">
        <v>460</v>
      </c>
      <c r="AT61" s="21"/>
      <c r="AU61" s="21" t="s">
        <v>460</v>
      </c>
      <c r="AV61" s="21"/>
      <c r="AW61" s="21" t="s">
        <v>460</v>
      </c>
      <c r="AX61" s="21" t="s">
        <v>460</v>
      </c>
      <c r="AY61" s="21"/>
      <c r="AZ61" s="21" t="s">
        <v>460</v>
      </c>
      <c r="BA61" s="21" t="s">
        <v>460</v>
      </c>
      <c r="BB61" s="21"/>
      <c r="BC61" s="21"/>
      <c r="BD61" s="21" t="s">
        <v>460</v>
      </c>
      <c r="BE61" s="27"/>
      <c r="BF61" s="27"/>
      <c r="BG61" s="27" t="s">
        <v>438</v>
      </c>
      <c r="BH61" s="27" t="s">
        <v>438</v>
      </c>
      <c r="BI61" s="27" t="s">
        <v>438</v>
      </c>
      <c r="BJ61" s="27" t="s">
        <v>438</v>
      </c>
      <c r="BK61" s="27" t="s">
        <v>438</v>
      </c>
      <c r="BL61" s="27" t="s">
        <v>438</v>
      </c>
      <c r="BM61" s="27" t="s">
        <v>438</v>
      </c>
      <c r="BN61" s="27" t="s">
        <v>438</v>
      </c>
      <c r="BO61" s="27" t="s">
        <v>438</v>
      </c>
      <c r="BP61" s="27" t="s">
        <v>438</v>
      </c>
      <c r="BQ61" s="27" t="s">
        <v>438</v>
      </c>
      <c r="BR61" s="27" t="s">
        <v>438</v>
      </c>
      <c r="BS61" s="27" t="s">
        <v>438</v>
      </c>
      <c r="BT61" s="27" t="s">
        <v>438</v>
      </c>
      <c r="BU61" s="27" t="s">
        <v>438</v>
      </c>
      <c r="BV61" s="27" t="s">
        <v>438</v>
      </c>
      <c r="BW61" s="27" t="s">
        <v>438</v>
      </c>
      <c r="BX61" s="27" t="s">
        <v>438</v>
      </c>
      <c r="BY61" s="27" t="s">
        <v>438</v>
      </c>
      <c r="BZ61" s="27" t="s">
        <v>438</v>
      </c>
      <c r="CA61" s="27" t="s">
        <v>438</v>
      </c>
      <c r="CB61" s="27" t="s">
        <v>438</v>
      </c>
      <c r="CC61" s="27" t="s">
        <v>438</v>
      </c>
      <c r="CD61" s="27" t="s">
        <v>438</v>
      </c>
      <c r="CE61" s="27" t="s">
        <v>438</v>
      </c>
      <c r="CF61" s="27" t="s">
        <v>438</v>
      </c>
      <c r="CG61" s="27" t="s">
        <v>438</v>
      </c>
      <c r="CH61" s="27" t="s">
        <v>438</v>
      </c>
      <c r="CI61" s="27" t="s">
        <v>438</v>
      </c>
      <c r="CJ61" s="27" t="s">
        <v>438</v>
      </c>
      <c r="CK61" s="27" t="s">
        <v>438</v>
      </c>
      <c r="CL61" s="27" t="s">
        <v>438</v>
      </c>
      <c r="CM61" s="27" t="s">
        <v>438</v>
      </c>
      <c r="CN61" s="27" t="s">
        <v>438</v>
      </c>
      <c r="CO61" s="27" t="s">
        <v>438</v>
      </c>
      <c r="CP61" s="27" t="s">
        <v>438</v>
      </c>
      <c r="CQ61" s="27" t="s">
        <v>438</v>
      </c>
      <c r="CR61" s="27" t="s">
        <v>438</v>
      </c>
      <c r="CS61" s="27" t="s">
        <v>438</v>
      </c>
      <c r="CT61" s="27"/>
    </row>
    <row r="62" spans="1:98" ht="75" customHeight="1" x14ac:dyDescent="0.25">
      <c r="A62" s="35" t="s">
        <v>127</v>
      </c>
      <c r="B62" s="35">
        <v>15</v>
      </c>
      <c r="C62" s="35" t="s">
        <v>133</v>
      </c>
      <c r="D62" s="3" t="s">
        <v>101</v>
      </c>
      <c r="E62" s="9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4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4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</row>
    <row r="63" spans="1:98" ht="75" customHeight="1" x14ac:dyDescent="0.25">
      <c r="A63" s="35" t="s">
        <v>127</v>
      </c>
      <c r="B63" s="37" t="s">
        <v>132</v>
      </c>
      <c r="C63" s="35" t="s">
        <v>133</v>
      </c>
      <c r="D63" s="3" t="s">
        <v>102</v>
      </c>
      <c r="E63" s="9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4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4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</row>
    <row r="64" spans="1:98" ht="45" customHeight="1" x14ac:dyDescent="0.25">
      <c r="A64" s="35" t="s">
        <v>127</v>
      </c>
      <c r="B64" s="37" t="s">
        <v>132</v>
      </c>
      <c r="C64" s="35" t="s">
        <v>133</v>
      </c>
      <c r="D64" s="3" t="s">
        <v>103</v>
      </c>
      <c r="E64" s="10">
        <f>F64+G64+H64+I64+J64+K64+L64+M64+N64+O64+P64+Q64+R64+S64+T64+U64+V64+W64+X64+Y64+Z64+AA64+AB64+AC64+AD64+AE64+AF64+AG64+AH64+AI64+AJ64+AK64+AL64+AM64+AN64+AO64+AP64+AQ64+AR64+AS64+AT64+AU64+AV64+AW64+AX64+AY64+AZ64+BA64+BB64+BC64+BD64+BE64+BF64+BG64+BH64+BI64+BJ64+BK64+BL64+BM64+BN64+BO64+BP64+BQ64+BR64+BS64+BT64+BU64+BV64+BW64+BX64+BY64+BZ64+CA64+CB64+CC64+CD64+CE64+CF64+CG64+CH64+CI64+CJ64+CK64+CL64+CM64+CN64+CO64+CP64+CQ64+CR64+CS64+CT64</f>
        <v>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6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6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</row>
    <row r="65" spans="1:98" ht="30" customHeight="1" x14ac:dyDescent="0.25">
      <c r="A65" s="35" t="s">
        <v>127</v>
      </c>
      <c r="B65" s="37" t="s">
        <v>132</v>
      </c>
      <c r="C65" s="35" t="s">
        <v>133</v>
      </c>
      <c r="D65" s="3" t="s">
        <v>104</v>
      </c>
      <c r="E65" s="9"/>
      <c r="F65" s="27" t="s">
        <v>438</v>
      </c>
      <c r="G65" s="27" t="s">
        <v>438</v>
      </c>
      <c r="H65" s="27" t="s">
        <v>438</v>
      </c>
      <c r="I65" s="27" t="s">
        <v>438</v>
      </c>
      <c r="J65" s="27" t="s">
        <v>438</v>
      </c>
      <c r="K65" s="27" t="s">
        <v>438</v>
      </c>
      <c r="L65" s="27" t="s">
        <v>438</v>
      </c>
      <c r="M65" s="27" t="s">
        <v>438</v>
      </c>
      <c r="N65" s="27" t="s">
        <v>438</v>
      </c>
      <c r="O65" s="27" t="s">
        <v>438</v>
      </c>
      <c r="P65" s="27" t="s">
        <v>438</v>
      </c>
      <c r="Q65" s="27" t="s">
        <v>438</v>
      </c>
      <c r="R65" s="27" t="s">
        <v>438</v>
      </c>
      <c r="S65" s="27" t="s">
        <v>438</v>
      </c>
      <c r="T65" s="27" t="s">
        <v>438</v>
      </c>
      <c r="U65" s="27" t="s">
        <v>438</v>
      </c>
      <c r="V65" s="27" t="s">
        <v>438</v>
      </c>
      <c r="W65" s="27" t="s">
        <v>438</v>
      </c>
      <c r="X65" s="27" t="s">
        <v>438</v>
      </c>
      <c r="Y65" s="27" t="s">
        <v>438</v>
      </c>
      <c r="Z65" s="27" t="s">
        <v>438</v>
      </c>
      <c r="AA65" s="27" t="s">
        <v>438</v>
      </c>
      <c r="AB65" s="27" t="s">
        <v>438</v>
      </c>
      <c r="AC65" s="27" t="s">
        <v>438</v>
      </c>
      <c r="AD65" s="27" t="s">
        <v>438</v>
      </c>
      <c r="AE65" s="27" t="s">
        <v>438</v>
      </c>
      <c r="AF65" s="27" t="s">
        <v>438</v>
      </c>
      <c r="AG65" s="27" t="s">
        <v>438</v>
      </c>
      <c r="AH65" s="27" t="s">
        <v>438</v>
      </c>
      <c r="AI65" s="28"/>
      <c r="AJ65" s="27" t="s">
        <v>438</v>
      </c>
      <c r="AK65" s="27" t="s">
        <v>438</v>
      </c>
      <c r="AL65" s="27" t="s">
        <v>438</v>
      </c>
      <c r="AM65" s="27" t="s">
        <v>438</v>
      </c>
      <c r="AN65" s="27" t="s">
        <v>438</v>
      </c>
      <c r="AO65" s="27" t="s">
        <v>438</v>
      </c>
      <c r="AP65" s="27" t="s">
        <v>438</v>
      </c>
      <c r="AQ65" s="27" t="s">
        <v>438</v>
      </c>
      <c r="AR65" s="27" t="s">
        <v>438</v>
      </c>
      <c r="AS65" s="27" t="s">
        <v>438</v>
      </c>
      <c r="AT65" s="27" t="s">
        <v>438</v>
      </c>
      <c r="AU65" s="27" t="s">
        <v>438</v>
      </c>
      <c r="AV65" s="27" t="s">
        <v>438</v>
      </c>
      <c r="AW65" s="27" t="s">
        <v>438</v>
      </c>
      <c r="AX65" s="27" t="s">
        <v>438</v>
      </c>
      <c r="AY65" s="27" t="s">
        <v>438</v>
      </c>
      <c r="AZ65" s="27" t="s">
        <v>438</v>
      </c>
      <c r="BA65" s="27" t="s">
        <v>438</v>
      </c>
      <c r="BB65" s="27" t="s">
        <v>438</v>
      </c>
      <c r="BC65" s="28"/>
      <c r="BD65" s="27" t="s">
        <v>438</v>
      </c>
      <c r="BE65" s="27"/>
      <c r="BF65" s="27"/>
      <c r="BG65" s="27" t="s">
        <v>438</v>
      </c>
      <c r="BH65" s="27" t="s">
        <v>438</v>
      </c>
      <c r="BI65" s="27" t="s">
        <v>438</v>
      </c>
      <c r="BJ65" s="27" t="s">
        <v>438</v>
      </c>
      <c r="BK65" s="27" t="s">
        <v>438</v>
      </c>
      <c r="BL65" s="27" t="s">
        <v>438</v>
      </c>
      <c r="BM65" s="27" t="s">
        <v>438</v>
      </c>
      <c r="BN65" s="27" t="s">
        <v>438</v>
      </c>
      <c r="BO65" s="27" t="s">
        <v>438</v>
      </c>
      <c r="BP65" s="27" t="s">
        <v>438</v>
      </c>
      <c r="BQ65" s="27" t="s">
        <v>438</v>
      </c>
      <c r="BR65" s="27" t="s">
        <v>438</v>
      </c>
      <c r="BS65" s="27" t="s">
        <v>438</v>
      </c>
      <c r="BT65" s="27" t="s">
        <v>438</v>
      </c>
      <c r="BU65" s="27" t="s">
        <v>438</v>
      </c>
      <c r="BV65" s="27" t="s">
        <v>438</v>
      </c>
      <c r="BW65" s="27" t="s">
        <v>438</v>
      </c>
      <c r="BX65" s="27" t="s">
        <v>438</v>
      </c>
      <c r="BY65" s="27" t="s">
        <v>438</v>
      </c>
      <c r="BZ65" s="27" t="s">
        <v>438</v>
      </c>
      <c r="CA65" s="27" t="s">
        <v>438</v>
      </c>
      <c r="CB65" s="27" t="s">
        <v>438</v>
      </c>
      <c r="CC65" s="27" t="s">
        <v>438</v>
      </c>
      <c r="CD65" s="27" t="s">
        <v>438</v>
      </c>
      <c r="CE65" s="27" t="s">
        <v>438</v>
      </c>
      <c r="CF65" s="27" t="s">
        <v>438</v>
      </c>
      <c r="CG65" s="27" t="s">
        <v>438</v>
      </c>
      <c r="CH65" s="27" t="s">
        <v>438</v>
      </c>
      <c r="CI65" s="27" t="s">
        <v>438</v>
      </c>
      <c r="CJ65" s="27" t="s">
        <v>438</v>
      </c>
      <c r="CK65" s="27" t="s">
        <v>438</v>
      </c>
      <c r="CL65" s="27" t="s">
        <v>438</v>
      </c>
      <c r="CM65" s="27" t="s">
        <v>438</v>
      </c>
      <c r="CN65" s="27" t="s">
        <v>438</v>
      </c>
      <c r="CO65" s="27" t="s">
        <v>438</v>
      </c>
      <c r="CP65" s="27" t="s">
        <v>438</v>
      </c>
      <c r="CQ65" s="27" t="s">
        <v>438</v>
      </c>
      <c r="CR65" s="27" t="s">
        <v>438</v>
      </c>
      <c r="CS65" s="27" t="s">
        <v>438</v>
      </c>
      <c r="CT65" s="27"/>
    </row>
    <row r="66" spans="1:98" ht="75" customHeight="1" x14ac:dyDescent="0.25">
      <c r="A66" s="35" t="s">
        <v>127</v>
      </c>
      <c r="B66" s="38">
        <v>16</v>
      </c>
      <c r="C66" s="35" t="s">
        <v>135</v>
      </c>
      <c r="D66" s="3" t="s">
        <v>101</v>
      </c>
      <c r="E66" s="9"/>
      <c r="F66" s="31">
        <v>229</v>
      </c>
      <c r="G66" s="31">
        <v>193</v>
      </c>
      <c r="H66" s="31">
        <v>225</v>
      </c>
      <c r="I66" s="31">
        <v>187</v>
      </c>
      <c r="J66" s="31">
        <v>228.6</v>
      </c>
      <c r="K66" s="31">
        <v>199</v>
      </c>
      <c r="L66" s="31">
        <v>189</v>
      </c>
      <c r="M66" s="31">
        <v>189</v>
      </c>
      <c r="N66" s="21">
        <v>199</v>
      </c>
      <c r="O66" s="21">
        <v>233.3</v>
      </c>
      <c r="P66" s="21">
        <v>244</v>
      </c>
      <c r="Q66" s="21">
        <v>194</v>
      </c>
      <c r="R66" s="21">
        <v>244</v>
      </c>
      <c r="S66" s="21">
        <v>245.5</v>
      </c>
      <c r="T66" s="21">
        <v>233.3</v>
      </c>
      <c r="U66" s="21">
        <v>199</v>
      </c>
      <c r="V66" s="21">
        <v>219</v>
      </c>
      <c r="W66" s="21">
        <v>199</v>
      </c>
      <c r="X66" s="21">
        <v>233</v>
      </c>
      <c r="Y66" s="21">
        <v>219</v>
      </c>
      <c r="Z66" s="21">
        <v>203</v>
      </c>
      <c r="AA66" s="21">
        <v>196</v>
      </c>
      <c r="AB66" s="21">
        <v>236</v>
      </c>
      <c r="AC66" s="21">
        <v>209</v>
      </c>
      <c r="AD66" s="21">
        <v>229</v>
      </c>
      <c r="AE66" s="21">
        <v>226.3</v>
      </c>
      <c r="AF66" s="21">
        <v>223</v>
      </c>
      <c r="AG66" s="21">
        <v>233</v>
      </c>
      <c r="AH66" s="21">
        <v>229</v>
      </c>
      <c r="AI66" s="21">
        <v>199</v>
      </c>
      <c r="AJ66" s="21">
        <v>229</v>
      </c>
      <c r="AK66" s="21">
        <v>219</v>
      </c>
      <c r="AL66" s="21">
        <v>199</v>
      </c>
      <c r="AM66" s="21">
        <v>171</v>
      </c>
      <c r="AN66" s="21">
        <v>236</v>
      </c>
      <c r="AO66" s="21">
        <v>229</v>
      </c>
      <c r="AP66" s="21">
        <v>229</v>
      </c>
      <c r="AQ66" s="21">
        <v>229</v>
      </c>
      <c r="AR66" s="21">
        <v>236</v>
      </c>
      <c r="AS66" s="21">
        <v>171</v>
      </c>
      <c r="AT66" s="21">
        <v>228</v>
      </c>
      <c r="AU66" s="21">
        <v>229</v>
      </c>
      <c r="AV66" s="21">
        <v>229</v>
      </c>
      <c r="AW66" s="21">
        <v>225</v>
      </c>
      <c r="AX66" s="21">
        <v>239</v>
      </c>
      <c r="AY66" s="21">
        <v>228.6</v>
      </c>
      <c r="AZ66" s="21">
        <v>226.3</v>
      </c>
      <c r="BA66" s="21">
        <v>219</v>
      </c>
      <c r="BB66" s="21">
        <v>236</v>
      </c>
      <c r="BC66" s="21">
        <v>225</v>
      </c>
      <c r="BD66" s="21">
        <v>229</v>
      </c>
      <c r="BE66" s="29">
        <v>205.7</v>
      </c>
      <c r="BF66" s="23">
        <v>321.5</v>
      </c>
      <c r="BG66" s="23">
        <v>207</v>
      </c>
      <c r="BH66" s="23">
        <v>204.9</v>
      </c>
      <c r="BI66" s="23">
        <v>207</v>
      </c>
      <c r="BJ66" s="23">
        <v>207</v>
      </c>
      <c r="BK66" s="23">
        <v>212.7</v>
      </c>
      <c r="BL66" s="23">
        <v>212.7</v>
      </c>
      <c r="BM66" s="23">
        <v>212.7</v>
      </c>
      <c r="BN66" s="23">
        <v>207</v>
      </c>
      <c r="BO66" s="23">
        <v>212.7</v>
      </c>
      <c r="BP66" s="23">
        <v>212.7</v>
      </c>
      <c r="BQ66" s="23">
        <v>207</v>
      </c>
      <c r="BR66" s="23">
        <v>212.7</v>
      </c>
      <c r="BS66" s="23">
        <v>207</v>
      </c>
      <c r="BT66" s="23">
        <v>196</v>
      </c>
      <c r="BU66" s="23">
        <v>235</v>
      </c>
      <c r="BV66" s="23">
        <v>216</v>
      </c>
      <c r="BW66" s="23">
        <v>203</v>
      </c>
      <c r="BX66" s="23">
        <v>234</v>
      </c>
      <c r="BY66" s="23">
        <v>230</v>
      </c>
      <c r="BZ66" s="23">
        <v>150</v>
      </c>
      <c r="CA66" s="23">
        <v>210</v>
      </c>
      <c r="CB66" s="23">
        <v>238</v>
      </c>
      <c r="CC66" s="23">
        <v>243</v>
      </c>
      <c r="CD66" s="23">
        <v>150</v>
      </c>
      <c r="CE66" s="23">
        <v>198</v>
      </c>
      <c r="CF66" s="23">
        <v>238</v>
      </c>
      <c r="CG66" s="23">
        <v>243</v>
      </c>
      <c r="CH66" s="23">
        <v>243</v>
      </c>
      <c r="CI66" s="23">
        <v>226</v>
      </c>
      <c r="CJ66" s="23">
        <v>233</v>
      </c>
      <c r="CK66" s="23">
        <v>202</v>
      </c>
      <c r="CL66" s="23">
        <v>235</v>
      </c>
      <c r="CM66" s="23">
        <v>221</v>
      </c>
      <c r="CN66" s="23">
        <v>195</v>
      </c>
      <c r="CO66" s="23">
        <v>209</v>
      </c>
      <c r="CP66" s="23">
        <v>243</v>
      </c>
      <c r="CQ66" s="23">
        <v>196</v>
      </c>
      <c r="CR66" s="23">
        <v>225</v>
      </c>
      <c r="CS66" s="23">
        <v>250</v>
      </c>
      <c r="CT66" s="23">
        <v>2258</v>
      </c>
    </row>
    <row r="67" spans="1:98" ht="75" customHeight="1" x14ac:dyDescent="0.25">
      <c r="A67" s="35" t="s">
        <v>127</v>
      </c>
      <c r="B67" s="38" t="s">
        <v>134</v>
      </c>
      <c r="C67" s="35" t="s">
        <v>135</v>
      </c>
      <c r="D67" s="3" t="s">
        <v>102</v>
      </c>
      <c r="E67" s="9"/>
      <c r="F67" s="31">
        <v>508</v>
      </c>
      <c r="G67" s="31">
        <v>956</v>
      </c>
      <c r="H67" s="31">
        <v>689</v>
      </c>
      <c r="I67" s="31">
        <v>956</v>
      </c>
      <c r="J67" s="31">
        <v>956</v>
      </c>
      <c r="K67" s="31">
        <v>615</v>
      </c>
      <c r="L67" s="31">
        <v>956</v>
      </c>
      <c r="M67" s="31">
        <v>956</v>
      </c>
      <c r="N67" s="21">
        <v>956</v>
      </c>
      <c r="O67" s="21">
        <v>956</v>
      </c>
      <c r="P67" s="21">
        <v>689</v>
      </c>
      <c r="Q67" s="21">
        <v>956</v>
      </c>
      <c r="R67" s="21">
        <v>695</v>
      </c>
      <c r="S67" s="21">
        <v>956</v>
      </c>
      <c r="T67" s="21">
        <v>956</v>
      </c>
      <c r="U67" s="21">
        <v>956</v>
      </c>
      <c r="V67" s="21">
        <v>956</v>
      </c>
      <c r="W67" s="21">
        <v>920</v>
      </c>
      <c r="X67" s="21">
        <v>956</v>
      </c>
      <c r="Y67" s="21">
        <v>956</v>
      </c>
      <c r="Z67" s="21">
        <v>956</v>
      </c>
      <c r="AA67" s="21">
        <v>956</v>
      </c>
      <c r="AB67" s="21">
        <v>956</v>
      </c>
      <c r="AC67" s="21">
        <v>956</v>
      </c>
      <c r="AD67" s="21">
        <v>956</v>
      </c>
      <c r="AE67" s="21">
        <v>956</v>
      </c>
      <c r="AF67" s="21">
        <v>956</v>
      </c>
      <c r="AG67" s="21">
        <v>508</v>
      </c>
      <c r="AH67" s="21">
        <v>956</v>
      </c>
      <c r="AI67" s="21">
        <v>956</v>
      </c>
      <c r="AJ67" s="21">
        <v>689</v>
      </c>
      <c r="AK67" s="21">
        <v>956</v>
      </c>
      <c r="AL67" s="21">
        <v>995</v>
      </c>
      <c r="AM67" s="21">
        <v>990</v>
      </c>
      <c r="AN67" s="21">
        <v>956</v>
      </c>
      <c r="AO67" s="21">
        <v>956</v>
      </c>
      <c r="AP67" s="21">
        <v>685</v>
      </c>
      <c r="AQ67" s="21">
        <v>689</v>
      </c>
      <c r="AR67" s="21">
        <v>956</v>
      </c>
      <c r="AS67" s="21">
        <v>956</v>
      </c>
      <c r="AT67" s="21">
        <v>956</v>
      </c>
      <c r="AU67" s="21">
        <v>956</v>
      </c>
      <c r="AV67" s="21">
        <v>956</v>
      </c>
      <c r="AW67" s="21">
        <v>956</v>
      </c>
      <c r="AX67" s="21">
        <v>956</v>
      </c>
      <c r="AY67" s="21">
        <v>715</v>
      </c>
      <c r="AZ67" s="21">
        <v>753</v>
      </c>
      <c r="BA67" s="21">
        <v>956</v>
      </c>
      <c r="BB67" s="21">
        <v>715</v>
      </c>
      <c r="BC67" s="21">
        <v>956</v>
      </c>
      <c r="BD67" s="21">
        <v>956</v>
      </c>
      <c r="BE67" s="29">
        <v>956</v>
      </c>
      <c r="BF67" s="23">
        <v>628</v>
      </c>
      <c r="BG67" s="23">
        <v>624</v>
      </c>
      <c r="BH67" s="23">
        <v>1070.9000000000001</v>
      </c>
      <c r="BI67" s="23">
        <v>1070.9000000000001</v>
      </c>
      <c r="BJ67" s="23">
        <v>1073</v>
      </c>
      <c r="BK67" s="23">
        <v>624</v>
      </c>
      <c r="BL67" s="23">
        <v>586</v>
      </c>
      <c r="BM67" s="23">
        <v>586</v>
      </c>
      <c r="BN67" s="23">
        <v>1073</v>
      </c>
      <c r="BO67" s="23">
        <v>630</v>
      </c>
      <c r="BP67" s="23">
        <v>1090</v>
      </c>
      <c r="BQ67" s="23">
        <v>421</v>
      </c>
      <c r="BR67" s="23">
        <v>630</v>
      </c>
      <c r="BS67" s="23">
        <v>630</v>
      </c>
      <c r="BT67" s="23">
        <v>1110</v>
      </c>
      <c r="BU67" s="23">
        <v>740</v>
      </c>
      <c r="BV67" s="23">
        <v>1118</v>
      </c>
      <c r="BW67" s="23">
        <v>1163</v>
      </c>
      <c r="BX67" s="23">
        <v>735</v>
      </c>
      <c r="BY67" s="23">
        <v>688</v>
      </c>
      <c r="BZ67" s="23">
        <v>1038</v>
      </c>
      <c r="CA67" s="23">
        <v>1209</v>
      </c>
      <c r="CB67" s="23">
        <v>776</v>
      </c>
      <c r="CC67" s="23">
        <v>777</v>
      </c>
      <c r="CD67" s="23">
        <v>568</v>
      </c>
      <c r="CE67" s="23">
        <v>1165</v>
      </c>
      <c r="CF67" s="23">
        <v>723</v>
      </c>
      <c r="CG67" s="23">
        <v>1319</v>
      </c>
      <c r="CH67" s="23">
        <v>362</v>
      </c>
      <c r="CI67" s="23">
        <v>516</v>
      </c>
      <c r="CJ67" s="23">
        <v>699</v>
      </c>
      <c r="CK67" s="23">
        <v>1045</v>
      </c>
      <c r="CL67" s="23">
        <v>730</v>
      </c>
      <c r="CM67" s="23">
        <v>1223</v>
      </c>
      <c r="CN67" s="23">
        <v>1034</v>
      </c>
      <c r="CO67" s="23">
        <v>573</v>
      </c>
      <c r="CP67" s="23">
        <v>730</v>
      </c>
      <c r="CQ67" s="23">
        <v>1207</v>
      </c>
      <c r="CR67" s="23">
        <v>777</v>
      </c>
      <c r="CS67" s="23">
        <v>250</v>
      </c>
      <c r="CT67" s="23">
        <v>720</v>
      </c>
    </row>
    <row r="68" spans="1:98" ht="45" customHeight="1" x14ac:dyDescent="0.25">
      <c r="A68" s="35" t="s">
        <v>127</v>
      </c>
      <c r="B68" s="38" t="s">
        <v>134</v>
      </c>
      <c r="C68" s="35" t="s">
        <v>135</v>
      </c>
      <c r="D68" s="3" t="s">
        <v>103</v>
      </c>
      <c r="E68" s="10">
        <f>F68+G68+H68+I68+J68+K68+L68+M68+N68+O68+P68+Q68+R68+S68+T68+U68+V68+W68+X68+Y68+Z68+AA68+AB68+AC68+AD68+AE68+AF68+AG68+AH68+AI68+AJ68+AK68+AL68+AM68+AN68+AO68+AP68+AQ68+AR68+AS68+AT68+AU68+AV68+AW68+AX68+AY68+AZ68+BA68+BB68+BC68+BD68+BE68+BF68+BG68+BH68+BI68+BJ68+BK68+BL68+BM68+BN68+BO68+BP68+BQ68+BR68+BS68+BT68+BU68+BV68+BW68+BX68+BY68+BZ68+CA68+CB68+CC68+CD68+CE68+CF68+CG68+CH68+CI68+CJ68+CK68+CL68+CM68+CN68+CO68+CP68+CQ68+CR68+CS68+CT68</f>
        <v>1652</v>
      </c>
      <c r="F68" s="32">
        <v>9</v>
      </c>
      <c r="G68" s="32">
        <v>22</v>
      </c>
      <c r="H68" s="32">
        <v>23</v>
      </c>
      <c r="I68" s="32">
        <v>22</v>
      </c>
      <c r="J68" s="32">
        <v>20</v>
      </c>
      <c r="K68" s="32">
        <v>12</v>
      </c>
      <c r="L68" s="32">
        <v>19</v>
      </c>
      <c r="M68" s="32">
        <v>21</v>
      </c>
      <c r="N68" s="21">
        <v>58</v>
      </c>
      <c r="O68" s="21">
        <v>16</v>
      </c>
      <c r="P68" s="21">
        <v>14</v>
      </c>
      <c r="Q68" s="21">
        <v>32</v>
      </c>
      <c r="R68" s="21">
        <v>12</v>
      </c>
      <c r="S68" s="21">
        <v>24</v>
      </c>
      <c r="T68" s="21">
        <v>15</v>
      </c>
      <c r="U68" s="21">
        <v>25</v>
      </c>
      <c r="V68" s="21">
        <v>31</v>
      </c>
      <c r="W68" s="21">
        <v>19</v>
      </c>
      <c r="X68" s="21">
        <v>13</v>
      </c>
      <c r="Y68" s="21">
        <v>19</v>
      </c>
      <c r="Z68" s="21">
        <v>9</v>
      </c>
      <c r="AA68" s="21">
        <v>15</v>
      </c>
      <c r="AB68" s="21">
        <v>13</v>
      </c>
      <c r="AC68" s="21">
        <v>15</v>
      </c>
      <c r="AD68" s="21">
        <v>21</v>
      </c>
      <c r="AE68" s="21">
        <v>37</v>
      </c>
      <c r="AF68" s="21">
        <v>30</v>
      </c>
      <c r="AG68" s="21">
        <v>29</v>
      </c>
      <c r="AH68" s="21">
        <v>24</v>
      </c>
      <c r="AI68" s="21">
        <v>21</v>
      </c>
      <c r="AJ68" s="21">
        <v>13</v>
      </c>
      <c r="AK68" s="21">
        <v>37</v>
      </c>
      <c r="AL68" s="21">
        <v>14</v>
      </c>
      <c r="AM68" s="21">
        <v>17</v>
      </c>
      <c r="AN68" s="21">
        <v>13</v>
      </c>
      <c r="AO68" s="21">
        <v>29</v>
      </c>
      <c r="AP68" s="21">
        <v>17</v>
      </c>
      <c r="AQ68" s="21">
        <v>20</v>
      </c>
      <c r="AR68" s="21">
        <v>31</v>
      </c>
      <c r="AS68" s="21">
        <v>43</v>
      </c>
      <c r="AT68" s="21">
        <v>15</v>
      </c>
      <c r="AU68" s="21">
        <v>26</v>
      </c>
      <c r="AV68" s="21">
        <v>34</v>
      </c>
      <c r="AW68" s="21">
        <v>40</v>
      </c>
      <c r="AX68" s="21">
        <v>5</v>
      </c>
      <c r="AY68" s="21">
        <v>8</v>
      </c>
      <c r="AZ68" s="21">
        <v>18</v>
      </c>
      <c r="BA68" s="21">
        <v>39</v>
      </c>
      <c r="BB68" s="21">
        <v>13</v>
      </c>
      <c r="BC68" s="21">
        <v>39</v>
      </c>
      <c r="BD68" s="21">
        <v>56</v>
      </c>
      <c r="BE68" s="30">
        <v>30</v>
      </c>
      <c r="BF68" s="25">
        <v>2</v>
      </c>
      <c r="BG68" s="25">
        <v>10</v>
      </c>
      <c r="BH68" s="25">
        <v>15</v>
      </c>
      <c r="BI68" s="25">
        <v>26</v>
      </c>
      <c r="BJ68" s="25">
        <v>8</v>
      </c>
      <c r="BK68" s="25">
        <v>9</v>
      </c>
      <c r="BL68" s="25">
        <v>8</v>
      </c>
      <c r="BM68" s="25">
        <v>7</v>
      </c>
      <c r="BN68" s="25">
        <v>12</v>
      </c>
      <c r="BO68" s="25">
        <v>7</v>
      </c>
      <c r="BP68" s="25">
        <v>14</v>
      </c>
      <c r="BQ68" s="25">
        <v>6</v>
      </c>
      <c r="BR68" s="25">
        <v>12</v>
      </c>
      <c r="BS68" s="25">
        <v>9</v>
      </c>
      <c r="BT68" s="25">
        <v>13</v>
      </c>
      <c r="BU68" s="25">
        <v>7</v>
      </c>
      <c r="BV68" s="25">
        <v>10</v>
      </c>
      <c r="BW68" s="25">
        <v>20</v>
      </c>
      <c r="BX68" s="25">
        <v>21</v>
      </c>
      <c r="BY68" s="25">
        <v>15</v>
      </c>
      <c r="BZ68" s="25">
        <v>9</v>
      </c>
      <c r="CA68" s="25">
        <v>10</v>
      </c>
      <c r="CB68" s="25">
        <v>19</v>
      </c>
      <c r="CC68" s="25">
        <v>11</v>
      </c>
      <c r="CD68" s="25">
        <v>11</v>
      </c>
      <c r="CE68" s="25">
        <v>18</v>
      </c>
      <c r="CF68" s="25">
        <v>6</v>
      </c>
      <c r="CG68" s="25">
        <v>14</v>
      </c>
      <c r="CH68" s="25">
        <v>7</v>
      </c>
      <c r="CI68" s="25">
        <v>9</v>
      </c>
      <c r="CJ68" s="25">
        <v>8</v>
      </c>
      <c r="CK68" s="25">
        <v>11</v>
      </c>
      <c r="CL68" s="25">
        <v>11</v>
      </c>
      <c r="CM68" s="25">
        <v>23</v>
      </c>
      <c r="CN68" s="25">
        <v>14</v>
      </c>
      <c r="CO68" s="25">
        <v>10</v>
      </c>
      <c r="CP68" s="25">
        <v>7</v>
      </c>
      <c r="CQ68" s="25">
        <v>8</v>
      </c>
      <c r="CR68" s="25">
        <v>9</v>
      </c>
      <c r="CS68" s="25">
        <v>2</v>
      </c>
      <c r="CT68" s="25">
        <v>7</v>
      </c>
    </row>
    <row r="69" spans="1:98" ht="120" customHeight="1" x14ac:dyDescent="0.25">
      <c r="A69" s="35" t="s">
        <v>127</v>
      </c>
      <c r="B69" s="38" t="s">
        <v>134</v>
      </c>
      <c r="C69" s="35" t="s">
        <v>135</v>
      </c>
      <c r="D69" s="3" t="s">
        <v>104</v>
      </c>
      <c r="E69" s="9"/>
      <c r="F69" s="21" t="s">
        <v>540</v>
      </c>
      <c r="G69" s="21" t="s">
        <v>540</v>
      </c>
      <c r="H69" s="21" t="s">
        <v>540</v>
      </c>
      <c r="I69" s="21" t="s">
        <v>540</v>
      </c>
      <c r="J69" s="21" t="s">
        <v>540</v>
      </c>
      <c r="K69" s="21" t="s">
        <v>540</v>
      </c>
      <c r="L69" s="21" t="s">
        <v>547</v>
      </c>
      <c r="M69" s="21" t="s">
        <v>540</v>
      </c>
      <c r="N69" s="21" t="s">
        <v>540</v>
      </c>
      <c r="O69" s="21" t="s">
        <v>540</v>
      </c>
      <c r="P69" s="21" t="s">
        <v>541</v>
      </c>
      <c r="Q69" s="21" t="s">
        <v>540</v>
      </c>
      <c r="R69" s="21" t="s">
        <v>541</v>
      </c>
      <c r="S69" s="21" t="s">
        <v>541</v>
      </c>
      <c r="T69" s="21" t="s">
        <v>540</v>
      </c>
      <c r="U69" s="21" t="s">
        <v>540</v>
      </c>
      <c r="V69" s="21" t="s">
        <v>540</v>
      </c>
      <c r="W69" s="21" t="s">
        <v>540</v>
      </c>
      <c r="X69" s="21" t="s">
        <v>540</v>
      </c>
      <c r="Y69" s="21" t="s">
        <v>540</v>
      </c>
      <c r="Z69" s="21" t="s">
        <v>540</v>
      </c>
      <c r="AA69" s="21" t="s">
        <v>540</v>
      </c>
      <c r="AB69" s="21" t="s">
        <v>540</v>
      </c>
      <c r="AC69" s="21" t="s">
        <v>540</v>
      </c>
      <c r="AD69" s="21" t="s">
        <v>540</v>
      </c>
      <c r="AE69" s="21" t="s">
        <v>540</v>
      </c>
      <c r="AF69" s="21" t="s">
        <v>540</v>
      </c>
      <c r="AG69" s="21" t="s">
        <v>540</v>
      </c>
      <c r="AH69" s="21" t="s">
        <v>540</v>
      </c>
      <c r="AI69" s="21" t="s">
        <v>540</v>
      </c>
      <c r="AJ69" s="21" t="s">
        <v>540</v>
      </c>
      <c r="AK69" s="21" t="s">
        <v>540</v>
      </c>
      <c r="AL69" s="21" t="s">
        <v>540</v>
      </c>
      <c r="AM69" s="21" t="s">
        <v>540</v>
      </c>
      <c r="AN69" s="21" t="s">
        <v>540</v>
      </c>
      <c r="AO69" s="21" t="s">
        <v>540</v>
      </c>
      <c r="AP69" s="21" t="s">
        <v>540</v>
      </c>
      <c r="AQ69" s="21" t="s">
        <v>540</v>
      </c>
      <c r="AR69" s="21" t="s">
        <v>540</v>
      </c>
      <c r="AS69" s="21" t="s">
        <v>540</v>
      </c>
      <c r="AT69" s="21" t="s">
        <v>540</v>
      </c>
      <c r="AU69" s="21" t="s">
        <v>540</v>
      </c>
      <c r="AV69" s="21" t="s">
        <v>540</v>
      </c>
      <c r="AW69" s="21" t="s">
        <v>540</v>
      </c>
      <c r="AX69" s="21" t="s">
        <v>540</v>
      </c>
      <c r="AY69" s="21" t="s">
        <v>540</v>
      </c>
      <c r="AZ69" s="21" t="s">
        <v>540</v>
      </c>
      <c r="BA69" s="21" t="s">
        <v>540</v>
      </c>
      <c r="BB69" s="21" t="s">
        <v>540</v>
      </c>
      <c r="BC69" s="21" t="s">
        <v>540</v>
      </c>
      <c r="BD69" s="21" t="s">
        <v>540</v>
      </c>
      <c r="BE69" s="29" t="s">
        <v>442</v>
      </c>
      <c r="BF69" s="27" t="s">
        <v>528</v>
      </c>
      <c r="BG69" s="27" t="s">
        <v>443</v>
      </c>
      <c r="BH69" s="27" t="s">
        <v>443</v>
      </c>
      <c r="BI69" s="27" t="s">
        <v>443</v>
      </c>
      <c r="BJ69" s="27" t="s">
        <v>443</v>
      </c>
      <c r="BK69" s="27" t="s">
        <v>443</v>
      </c>
      <c r="BL69" s="27" t="s">
        <v>443</v>
      </c>
      <c r="BM69" s="27" t="s">
        <v>443</v>
      </c>
      <c r="BN69" s="27" t="s">
        <v>443</v>
      </c>
      <c r="BO69" s="27" t="s">
        <v>443</v>
      </c>
      <c r="BP69" s="27" t="s">
        <v>443</v>
      </c>
      <c r="BQ69" s="27" t="s">
        <v>443</v>
      </c>
      <c r="BR69" s="27" t="s">
        <v>443</v>
      </c>
      <c r="BS69" s="27" t="s">
        <v>443</v>
      </c>
      <c r="BT69" s="27" t="s">
        <v>444</v>
      </c>
      <c r="BU69" s="27" t="s">
        <v>444</v>
      </c>
      <c r="BV69" s="27" t="s">
        <v>444</v>
      </c>
      <c r="BW69" s="27" t="s">
        <v>445</v>
      </c>
      <c r="BX69" s="27" t="s">
        <v>446</v>
      </c>
      <c r="BY69" s="27" t="s">
        <v>447</v>
      </c>
      <c r="BZ69" s="27" t="s">
        <v>448</v>
      </c>
      <c r="CA69" s="27" t="s">
        <v>447</v>
      </c>
      <c r="CB69" s="27" t="s">
        <v>448</v>
      </c>
      <c r="CC69" s="27" t="s">
        <v>447</v>
      </c>
      <c r="CD69" s="27" t="s">
        <v>448</v>
      </c>
      <c r="CE69" s="27" t="s">
        <v>449</v>
      </c>
      <c r="CF69" s="27" t="s">
        <v>445</v>
      </c>
      <c r="CG69" s="27" t="s">
        <v>450</v>
      </c>
      <c r="CH69" s="27" t="s">
        <v>448</v>
      </c>
      <c r="CI69" s="27" t="s">
        <v>447</v>
      </c>
      <c r="CJ69" s="27" t="s">
        <v>448</v>
      </c>
      <c r="CK69" s="27" t="s">
        <v>447</v>
      </c>
      <c r="CL69" s="27" t="s">
        <v>448</v>
      </c>
      <c r="CM69" s="27" t="s">
        <v>545</v>
      </c>
      <c r="CN69" s="27" t="s">
        <v>446</v>
      </c>
      <c r="CO69" s="27" t="s">
        <v>447</v>
      </c>
      <c r="CP69" s="27" t="s">
        <v>447</v>
      </c>
      <c r="CQ69" s="27" t="s">
        <v>447</v>
      </c>
      <c r="CR69" s="27" t="s">
        <v>447</v>
      </c>
      <c r="CS69" s="27" t="s">
        <v>440</v>
      </c>
      <c r="CT69" s="27" t="s">
        <v>445</v>
      </c>
    </row>
    <row r="70" spans="1:98" ht="75" customHeight="1" x14ac:dyDescent="0.25">
      <c r="A70" s="35" t="s">
        <v>127</v>
      </c>
      <c r="B70" s="38">
        <v>17</v>
      </c>
      <c r="C70" s="35" t="s">
        <v>137</v>
      </c>
      <c r="D70" s="3" t="s">
        <v>101</v>
      </c>
      <c r="E70" s="9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4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4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</row>
    <row r="71" spans="1:98" ht="75" customHeight="1" x14ac:dyDescent="0.25">
      <c r="A71" s="35" t="s">
        <v>127</v>
      </c>
      <c r="B71" s="38" t="s">
        <v>136</v>
      </c>
      <c r="C71" s="35" t="s">
        <v>137</v>
      </c>
      <c r="D71" s="3" t="s">
        <v>102</v>
      </c>
      <c r="E71" s="9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4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4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</row>
    <row r="72" spans="1:98" ht="45" customHeight="1" x14ac:dyDescent="0.25">
      <c r="A72" s="35" t="s">
        <v>127</v>
      </c>
      <c r="B72" s="38" t="s">
        <v>136</v>
      </c>
      <c r="C72" s="35" t="s">
        <v>137</v>
      </c>
      <c r="D72" s="3" t="s">
        <v>103</v>
      </c>
      <c r="E72" s="10">
        <f>F72+G72+H72+I72+J72+K72+L72+M72+N72+O72+P72+Q72+R72+S72+T72+U72+V72+W72+X72+Y72+Z72+AA72+AB72+AC72+AD72+AE72+AF72+AG72+AH72+AI72+AJ72+AK72+AL72+AM72+AN72+AO72+AP72+AQ72+AR72+AS72+AT72+AU72+AV72+AW72+AX72+AY72+AZ72+BA72+BB72+BC72+BD72+BE72+BF72+BG72+BH72+BI72+BJ72+BK72+BL72+BM72+BN72+BO72+BP72+BQ72+BR72+BS72+BT72+BU72+BV72+BW72+BX72+BY72+BZ72+CA72+CB72+CC72+CD72+CE72+CF72+CG72+CH72+CI72+CJ72+CK72+CL72+CM72+CN72+CO72+CP72+CQ72+CR72+CS72+CT72</f>
        <v>0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6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6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</row>
    <row r="73" spans="1:98" ht="30" customHeight="1" x14ac:dyDescent="0.25">
      <c r="A73" s="35" t="s">
        <v>127</v>
      </c>
      <c r="B73" s="38" t="s">
        <v>136</v>
      </c>
      <c r="C73" s="35" t="s">
        <v>137</v>
      </c>
      <c r="D73" s="3" t="s">
        <v>104</v>
      </c>
      <c r="E73" s="9"/>
      <c r="F73" s="27" t="s">
        <v>438</v>
      </c>
      <c r="G73" s="27" t="s">
        <v>438</v>
      </c>
      <c r="H73" s="27" t="s">
        <v>438</v>
      </c>
      <c r="I73" s="27" t="s">
        <v>438</v>
      </c>
      <c r="J73" s="27" t="s">
        <v>438</v>
      </c>
      <c r="K73" s="27" t="s">
        <v>438</v>
      </c>
      <c r="L73" s="27" t="s">
        <v>438</v>
      </c>
      <c r="M73" s="27" t="s">
        <v>438</v>
      </c>
      <c r="N73" s="27" t="s">
        <v>438</v>
      </c>
      <c r="O73" s="27" t="s">
        <v>438</v>
      </c>
      <c r="P73" s="27" t="s">
        <v>438</v>
      </c>
      <c r="Q73" s="27" t="s">
        <v>438</v>
      </c>
      <c r="R73" s="27" t="s">
        <v>438</v>
      </c>
      <c r="S73" s="27" t="s">
        <v>438</v>
      </c>
      <c r="T73" s="27" t="s">
        <v>438</v>
      </c>
      <c r="U73" s="27" t="s">
        <v>438</v>
      </c>
      <c r="V73" s="27" t="s">
        <v>438</v>
      </c>
      <c r="W73" s="27" t="s">
        <v>438</v>
      </c>
      <c r="X73" s="27" t="s">
        <v>438</v>
      </c>
      <c r="Y73" s="27" t="s">
        <v>438</v>
      </c>
      <c r="Z73" s="27" t="s">
        <v>438</v>
      </c>
      <c r="AA73" s="27" t="s">
        <v>438</v>
      </c>
      <c r="AB73" s="27" t="s">
        <v>438</v>
      </c>
      <c r="AC73" s="27" t="s">
        <v>438</v>
      </c>
      <c r="AD73" s="27" t="s">
        <v>438</v>
      </c>
      <c r="AE73" s="27" t="s">
        <v>438</v>
      </c>
      <c r="AF73" s="27" t="s">
        <v>438</v>
      </c>
      <c r="AG73" s="27" t="s">
        <v>438</v>
      </c>
      <c r="AH73" s="27" t="s">
        <v>438</v>
      </c>
      <c r="AI73" s="28"/>
      <c r="AJ73" s="27" t="s">
        <v>438</v>
      </c>
      <c r="AK73" s="27" t="s">
        <v>438</v>
      </c>
      <c r="AL73" s="27" t="s">
        <v>438</v>
      </c>
      <c r="AM73" s="27" t="s">
        <v>438</v>
      </c>
      <c r="AN73" s="27" t="s">
        <v>438</v>
      </c>
      <c r="AO73" s="27" t="s">
        <v>438</v>
      </c>
      <c r="AP73" s="27" t="s">
        <v>438</v>
      </c>
      <c r="AQ73" s="27" t="s">
        <v>438</v>
      </c>
      <c r="AR73" s="27" t="s">
        <v>438</v>
      </c>
      <c r="AS73" s="27" t="s">
        <v>438</v>
      </c>
      <c r="AT73" s="27" t="s">
        <v>438</v>
      </c>
      <c r="AU73" s="27" t="s">
        <v>438</v>
      </c>
      <c r="AV73" s="27" t="s">
        <v>438</v>
      </c>
      <c r="AW73" s="27" t="s">
        <v>438</v>
      </c>
      <c r="AX73" s="27" t="s">
        <v>438</v>
      </c>
      <c r="AY73" s="27" t="s">
        <v>438</v>
      </c>
      <c r="AZ73" s="27" t="s">
        <v>438</v>
      </c>
      <c r="BA73" s="27" t="s">
        <v>438</v>
      </c>
      <c r="BB73" s="27" t="s">
        <v>438</v>
      </c>
      <c r="BC73" s="28"/>
      <c r="BD73" s="27" t="s">
        <v>438</v>
      </c>
      <c r="BE73" s="27"/>
      <c r="BF73" s="27"/>
      <c r="BG73" s="27" t="s">
        <v>438</v>
      </c>
      <c r="BH73" s="27" t="s">
        <v>438</v>
      </c>
      <c r="BI73" s="27" t="s">
        <v>438</v>
      </c>
      <c r="BJ73" s="27" t="s">
        <v>438</v>
      </c>
      <c r="BK73" s="27" t="s">
        <v>438</v>
      </c>
      <c r="BL73" s="27" t="s">
        <v>438</v>
      </c>
      <c r="BM73" s="27" t="s">
        <v>438</v>
      </c>
      <c r="BN73" s="27" t="s">
        <v>438</v>
      </c>
      <c r="BO73" s="27" t="s">
        <v>438</v>
      </c>
      <c r="BP73" s="27" t="s">
        <v>438</v>
      </c>
      <c r="BQ73" s="27" t="s">
        <v>438</v>
      </c>
      <c r="BR73" s="27" t="s">
        <v>438</v>
      </c>
      <c r="BS73" s="27" t="s">
        <v>438</v>
      </c>
      <c r="BT73" s="27" t="s">
        <v>438</v>
      </c>
      <c r="BU73" s="27" t="s">
        <v>438</v>
      </c>
      <c r="BV73" s="27" t="s">
        <v>438</v>
      </c>
      <c r="BW73" s="27" t="s">
        <v>438</v>
      </c>
      <c r="BX73" s="27" t="s">
        <v>438</v>
      </c>
      <c r="BY73" s="27" t="s">
        <v>438</v>
      </c>
      <c r="BZ73" s="27" t="s">
        <v>438</v>
      </c>
      <c r="CA73" s="27" t="s">
        <v>438</v>
      </c>
      <c r="CB73" s="27" t="s">
        <v>438</v>
      </c>
      <c r="CC73" s="27" t="s">
        <v>438</v>
      </c>
      <c r="CD73" s="27" t="s">
        <v>438</v>
      </c>
      <c r="CE73" s="27" t="s">
        <v>438</v>
      </c>
      <c r="CF73" s="27" t="s">
        <v>438</v>
      </c>
      <c r="CG73" s="27" t="s">
        <v>438</v>
      </c>
      <c r="CH73" s="27" t="s">
        <v>438</v>
      </c>
      <c r="CI73" s="27" t="s">
        <v>438</v>
      </c>
      <c r="CJ73" s="27" t="s">
        <v>438</v>
      </c>
      <c r="CK73" s="27" t="s">
        <v>438</v>
      </c>
      <c r="CL73" s="27" t="s">
        <v>438</v>
      </c>
      <c r="CM73" s="27" t="s">
        <v>438</v>
      </c>
      <c r="CN73" s="27" t="s">
        <v>438</v>
      </c>
      <c r="CO73" s="27" t="s">
        <v>438</v>
      </c>
      <c r="CP73" s="27" t="s">
        <v>438</v>
      </c>
      <c r="CQ73" s="27" t="s">
        <v>438</v>
      </c>
      <c r="CR73" s="27" t="s">
        <v>438</v>
      </c>
      <c r="CS73" s="27" t="s">
        <v>438</v>
      </c>
      <c r="CT73" s="27"/>
    </row>
    <row r="74" spans="1:98" ht="75" customHeight="1" x14ac:dyDescent="0.25">
      <c r="A74" s="35" t="s">
        <v>127</v>
      </c>
      <c r="B74" s="35">
        <v>18</v>
      </c>
      <c r="C74" s="35" t="s">
        <v>139</v>
      </c>
      <c r="D74" s="3" t="s">
        <v>101</v>
      </c>
      <c r="E74" s="9"/>
      <c r="F74" s="22">
        <v>345</v>
      </c>
      <c r="G74" s="22">
        <v>289</v>
      </c>
      <c r="H74" s="22">
        <v>310</v>
      </c>
      <c r="I74" s="22">
        <v>289</v>
      </c>
      <c r="J74" s="22">
        <v>367</v>
      </c>
      <c r="K74" s="22">
        <v>307</v>
      </c>
      <c r="L74" s="22">
        <v>265</v>
      </c>
      <c r="M74" s="22">
        <v>284</v>
      </c>
      <c r="N74" s="22">
        <v>265.91000000000003</v>
      </c>
      <c r="O74" s="22">
        <v>359</v>
      </c>
      <c r="P74" s="22">
        <v>346</v>
      </c>
      <c r="Q74" s="22">
        <v>307</v>
      </c>
      <c r="R74" s="22">
        <v>354</v>
      </c>
      <c r="S74" s="22">
        <v>363</v>
      </c>
      <c r="T74" s="22">
        <v>365</v>
      </c>
      <c r="U74" s="22">
        <v>307</v>
      </c>
      <c r="V74" s="22">
        <v>319</v>
      </c>
      <c r="W74" s="22">
        <v>315</v>
      </c>
      <c r="X74" s="22">
        <v>346</v>
      </c>
      <c r="Y74" s="22">
        <v>346</v>
      </c>
      <c r="Z74" s="22">
        <v>367</v>
      </c>
      <c r="AA74" s="22">
        <v>278</v>
      </c>
      <c r="AB74" s="22">
        <v>367</v>
      </c>
      <c r="AC74" s="22">
        <v>289</v>
      </c>
      <c r="AD74" s="22">
        <v>354</v>
      </c>
      <c r="AE74" s="22">
        <v>366</v>
      </c>
      <c r="AF74" s="22">
        <v>338</v>
      </c>
      <c r="AG74" s="22">
        <v>346</v>
      </c>
      <c r="AH74" s="22">
        <v>346</v>
      </c>
      <c r="AI74" s="22">
        <v>307</v>
      </c>
      <c r="AJ74" s="22">
        <v>346</v>
      </c>
      <c r="AK74" s="22">
        <v>336</v>
      </c>
      <c r="AL74" s="22">
        <v>265</v>
      </c>
      <c r="AM74" s="22">
        <v>289</v>
      </c>
      <c r="AN74" s="22">
        <v>354</v>
      </c>
      <c r="AO74" s="22">
        <v>344</v>
      </c>
      <c r="AP74" s="22">
        <v>346</v>
      </c>
      <c r="AQ74" s="22">
        <v>337</v>
      </c>
      <c r="AR74" s="22">
        <v>354</v>
      </c>
      <c r="AS74" s="22">
        <v>346</v>
      </c>
      <c r="AT74" s="22">
        <v>344</v>
      </c>
      <c r="AU74" s="22">
        <v>344</v>
      </c>
      <c r="AV74" s="22">
        <v>346</v>
      </c>
      <c r="AW74" s="22">
        <v>346</v>
      </c>
      <c r="AX74" s="22">
        <v>346</v>
      </c>
      <c r="AY74" s="22">
        <v>357</v>
      </c>
      <c r="AZ74" s="22">
        <v>368</v>
      </c>
      <c r="BA74" s="22">
        <v>319</v>
      </c>
      <c r="BB74" s="22">
        <v>365</v>
      </c>
      <c r="BC74" s="22">
        <v>339</v>
      </c>
      <c r="BD74" s="22">
        <v>348</v>
      </c>
      <c r="BE74" s="23">
        <v>372</v>
      </c>
      <c r="BF74" s="23"/>
      <c r="BG74" s="23">
        <v>297</v>
      </c>
      <c r="BH74" s="23">
        <v>296.5</v>
      </c>
      <c r="BI74" s="23">
        <v>296.5</v>
      </c>
      <c r="BJ74" s="23">
        <v>297</v>
      </c>
      <c r="BK74" s="23">
        <v>318.10000000000002</v>
      </c>
      <c r="BL74" s="23">
        <v>579</v>
      </c>
      <c r="BM74" s="23">
        <v>318.10000000000002</v>
      </c>
      <c r="BN74" s="23">
        <v>318.10000000000002</v>
      </c>
      <c r="BO74" s="23">
        <v>318.10000000000002</v>
      </c>
      <c r="BP74" s="23">
        <v>318.10000000000002</v>
      </c>
      <c r="BQ74" s="23">
        <v>300</v>
      </c>
      <c r="BR74" s="23">
        <v>318.10000000000002</v>
      </c>
      <c r="BS74" s="23">
        <v>300</v>
      </c>
      <c r="BT74" s="23">
        <v>331</v>
      </c>
      <c r="BU74" s="23">
        <v>373</v>
      </c>
      <c r="BV74" s="23">
        <v>345</v>
      </c>
      <c r="BW74" s="23">
        <v>304</v>
      </c>
      <c r="BX74" s="23">
        <v>375</v>
      </c>
      <c r="BY74" s="23">
        <v>397</v>
      </c>
      <c r="BZ74" s="23">
        <v>344</v>
      </c>
      <c r="CA74" s="23">
        <v>600</v>
      </c>
      <c r="CB74" s="23">
        <v>371</v>
      </c>
      <c r="CC74" s="23">
        <v>371</v>
      </c>
      <c r="CD74" s="23">
        <v>331</v>
      </c>
      <c r="CE74" s="23">
        <v>344</v>
      </c>
      <c r="CF74" s="23">
        <v>396</v>
      </c>
      <c r="CG74" s="23">
        <v>371</v>
      </c>
      <c r="CH74" s="23">
        <v>372</v>
      </c>
      <c r="CI74" s="23">
        <v>397</v>
      </c>
      <c r="CJ74" s="23">
        <v>371</v>
      </c>
      <c r="CK74" s="23">
        <v>331</v>
      </c>
      <c r="CL74" s="23">
        <v>396</v>
      </c>
      <c r="CM74" s="23">
        <v>344</v>
      </c>
      <c r="CN74" s="23">
        <v>401</v>
      </c>
      <c r="CO74" s="23">
        <v>354</v>
      </c>
      <c r="CP74" s="23">
        <v>376</v>
      </c>
      <c r="CQ74" s="23">
        <v>464</v>
      </c>
      <c r="CR74" s="23">
        <v>371</v>
      </c>
      <c r="CS74" s="23">
        <v>393</v>
      </c>
      <c r="CT74" s="23">
        <v>393</v>
      </c>
    </row>
    <row r="75" spans="1:98" ht="75" customHeight="1" x14ac:dyDescent="0.25">
      <c r="A75" s="35" t="s">
        <v>127</v>
      </c>
      <c r="B75" s="37" t="s">
        <v>138</v>
      </c>
      <c r="C75" s="35" t="s">
        <v>139</v>
      </c>
      <c r="D75" s="3" t="s">
        <v>102</v>
      </c>
      <c r="E75" s="9"/>
      <c r="F75" s="22">
        <v>458</v>
      </c>
      <c r="G75" s="22">
        <v>399</v>
      </c>
      <c r="H75" s="22">
        <v>469</v>
      </c>
      <c r="I75" s="22">
        <v>398</v>
      </c>
      <c r="J75" s="22">
        <v>516</v>
      </c>
      <c r="K75" s="22">
        <v>307</v>
      </c>
      <c r="L75" s="22">
        <v>420</v>
      </c>
      <c r="M75" s="22">
        <v>387</v>
      </c>
      <c r="N75" s="22">
        <v>392</v>
      </c>
      <c r="O75" s="22">
        <v>495</v>
      </c>
      <c r="P75" s="22">
        <v>467</v>
      </c>
      <c r="Q75" s="22">
        <v>424</v>
      </c>
      <c r="R75" s="22">
        <v>478</v>
      </c>
      <c r="S75" s="22">
        <v>495</v>
      </c>
      <c r="T75" s="22">
        <v>699</v>
      </c>
      <c r="U75" s="22">
        <v>439</v>
      </c>
      <c r="V75" s="22">
        <v>464</v>
      </c>
      <c r="W75" s="22">
        <v>409</v>
      </c>
      <c r="X75" s="22">
        <v>469</v>
      </c>
      <c r="Y75" s="22">
        <v>467</v>
      </c>
      <c r="Z75" s="22">
        <v>516</v>
      </c>
      <c r="AA75" s="22">
        <v>419</v>
      </c>
      <c r="AB75" s="22">
        <v>498</v>
      </c>
      <c r="AC75" s="22">
        <v>396</v>
      </c>
      <c r="AD75" s="22">
        <v>479</v>
      </c>
      <c r="AE75" s="22">
        <v>528</v>
      </c>
      <c r="AF75" s="22">
        <v>469</v>
      </c>
      <c r="AG75" s="22">
        <v>469</v>
      </c>
      <c r="AH75" s="22">
        <v>477</v>
      </c>
      <c r="AI75" s="22">
        <v>419</v>
      </c>
      <c r="AJ75" s="22">
        <v>467</v>
      </c>
      <c r="AK75" s="22">
        <v>459</v>
      </c>
      <c r="AL75" s="22">
        <v>297</v>
      </c>
      <c r="AM75" s="22">
        <v>369</v>
      </c>
      <c r="AN75" s="22">
        <v>479</v>
      </c>
      <c r="AO75" s="22">
        <v>469</v>
      </c>
      <c r="AP75" s="22">
        <v>346</v>
      </c>
      <c r="AQ75" s="22">
        <v>467</v>
      </c>
      <c r="AR75" s="22">
        <v>479</v>
      </c>
      <c r="AS75" s="22">
        <v>469</v>
      </c>
      <c r="AT75" s="22">
        <v>469</v>
      </c>
      <c r="AU75" s="22">
        <v>467</v>
      </c>
      <c r="AV75" s="22">
        <v>467</v>
      </c>
      <c r="AW75" s="22">
        <v>469</v>
      </c>
      <c r="AX75" s="22">
        <v>346</v>
      </c>
      <c r="AY75" s="22">
        <v>493</v>
      </c>
      <c r="AZ75" s="22">
        <v>522</v>
      </c>
      <c r="BA75" s="22">
        <v>448</v>
      </c>
      <c r="BB75" s="22">
        <v>499</v>
      </c>
      <c r="BC75" s="22">
        <v>467</v>
      </c>
      <c r="BD75" s="22">
        <v>469</v>
      </c>
      <c r="BE75" s="23">
        <v>1188</v>
      </c>
      <c r="BF75" s="23"/>
      <c r="BG75" s="23">
        <v>579</v>
      </c>
      <c r="BH75" s="23">
        <v>459.3</v>
      </c>
      <c r="BI75" s="23">
        <v>459.3</v>
      </c>
      <c r="BJ75" s="23">
        <v>579</v>
      </c>
      <c r="BK75" s="23">
        <v>579</v>
      </c>
      <c r="BL75" s="23">
        <v>579</v>
      </c>
      <c r="BM75" s="23">
        <v>461.2</v>
      </c>
      <c r="BN75" s="23">
        <v>318.10000000000002</v>
      </c>
      <c r="BO75" s="23">
        <v>461.2</v>
      </c>
      <c r="BP75" s="23">
        <v>461.2</v>
      </c>
      <c r="BQ75" s="23">
        <v>465</v>
      </c>
      <c r="BR75" s="23">
        <v>461.2</v>
      </c>
      <c r="BS75" s="23">
        <v>465</v>
      </c>
      <c r="BT75" s="23">
        <v>498</v>
      </c>
      <c r="BU75" s="23">
        <v>672</v>
      </c>
      <c r="BV75" s="23">
        <v>511</v>
      </c>
      <c r="BW75" s="23">
        <v>448</v>
      </c>
      <c r="BX75" s="23">
        <v>707</v>
      </c>
      <c r="BY75" s="23">
        <v>549</v>
      </c>
      <c r="BZ75" s="23">
        <v>449</v>
      </c>
      <c r="CA75" s="23">
        <v>600</v>
      </c>
      <c r="CB75" s="23">
        <v>680</v>
      </c>
      <c r="CC75" s="23">
        <v>851</v>
      </c>
      <c r="CD75" s="23">
        <v>491</v>
      </c>
      <c r="CE75" s="23">
        <v>498</v>
      </c>
      <c r="CF75" s="23">
        <v>727</v>
      </c>
      <c r="CG75" s="23">
        <v>720</v>
      </c>
      <c r="CH75" s="23">
        <v>671</v>
      </c>
      <c r="CI75" s="23">
        <v>583</v>
      </c>
      <c r="CJ75" s="23">
        <v>576</v>
      </c>
      <c r="CK75" s="23">
        <v>498</v>
      </c>
      <c r="CL75" s="23">
        <v>557</v>
      </c>
      <c r="CM75" s="23">
        <v>511</v>
      </c>
      <c r="CN75" s="23">
        <v>469</v>
      </c>
      <c r="CO75" s="23">
        <v>479</v>
      </c>
      <c r="CP75" s="23">
        <v>654</v>
      </c>
      <c r="CQ75" s="23">
        <v>491</v>
      </c>
      <c r="CR75" s="23">
        <v>709</v>
      </c>
      <c r="CS75" s="23">
        <v>393</v>
      </c>
      <c r="CT75" s="23">
        <v>716</v>
      </c>
    </row>
    <row r="76" spans="1:98" ht="45" customHeight="1" x14ac:dyDescent="0.25">
      <c r="A76" s="35" t="s">
        <v>127</v>
      </c>
      <c r="B76" s="37" t="s">
        <v>138</v>
      </c>
      <c r="C76" s="35" t="s">
        <v>139</v>
      </c>
      <c r="D76" s="3" t="s">
        <v>103</v>
      </c>
      <c r="E76" s="10">
        <f>F76+G76+H76+I76+J76+K76+L76+M76+N76+O76+P76+Q76+R76+S76+T76+U76+V76+W76+X76+Y76+Z76+AA76+AB76+AC76+AD76+AE76+AF76+AG76+AH76+AI76+AJ76+AK76+AL76+AM76+AN76+AO76+AP76+AQ76+AR76+AS76+AT76+AU76+AV76+AW76+AX76+AY76+AZ76+BA76+BB76+BC76+BD76+BE76+BF76+BG76+BH76+BI76+BJ76+BK76+BL76+BM76+BN76+BO76+BP76+BQ76+BR76+BS76+BT76+BU76+BV76+BW76+BX76+BY76+BZ76+CA76+CB76+CC76+CD76+CE76+CF76+CG76+CH76+CI76+CJ76+CK76+CL76+CM76+CN76+CO76+CP76+CQ76+CR76+CS76+CT76</f>
        <v>2239</v>
      </c>
      <c r="F76" s="22">
        <v>27</v>
      </c>
      <c r="G76" s="22">
        <v>19</v>
      </c>
      <c r="H76" s="22">
        <v>50</v>
      </c>
      <c r="I76" s="22">
        <v>54</v>
      </c>
      <c r="J76" s="22">
        <v>28</v>
      </c>
      <c r="K76" s="22">
        <v>22</v>
      </c>
      <c r="L76" s="22">
        <v>53</v>
      </c>
      <c r="M76" s="22">
        <v>42</v>
      </c>
      <c r="N76" s="22">
        <v>57</v>
      </c>
      <c r="O76" s="22">
        <v>65</v>
      </c>
      <c r="P76" s="22">
        <v>26</v>
      </c>
      <c r="Q76" s="22">
        <v>31</v>
      </c>
      <c r="R76" s="22">
        <v>9</v>
      </c>
      <c r="S76" s="22">
        <v>31</v>
      </c>
      <c r="T76" s="22">
        <v>53</v>
      </c>
      <c r="U76" s="22">
        <v>46</v>
      </c>
      <c r="V76" s="22">
        <v>34</v>
      </c>
      <c r="W76" s="22">
        <v>34</v>
      </c>
      <c r="X76" s="22">
        <v>33</v>
      </c>
      <c r="Y76" s="22">
        <v>24</v>
      </c>
      <c r="Z76" s="22">
        <v>20</v>
      </c>
      <c r="AA76" s="22">
        <v>34</v>
      </c>
      <c r="AB76" s="22">
        <v>18</v>
      </c>
      <c r="AC76" s="22">
        <v>27</v>
      </c>
      <c r="AD76" s="22">
        <v>37</v>
      </c>
      <c r="AE76" s="22">
        <v>29</v>
      </c>
      <c r="AF76" s="22">
        <v>58</v>
      </c>
      <c r="AG76" s="22">
        <v>30</v>
      </c>
      <c r="AH76" s="22">
        <v>50</v>
      </c>
      <c r="AI76" s="22">
        <v>18</v>
      </c>
      <c r="AJ76" s="22">
        <v>29</v>
      </c>
      <c r="AK76" s="22">
        <v>58</v>
      </c>
      <c r="AL76" s="22">
        <v>11</v>
      </c>
      <c r="AM76" s="22">
        <v>36</v>
      </c>
      <c r="AN76" s="22">
        <v>44</v>
      </c>
      <c r="AO76" s="22">
        <v>26</v>
      </c>
      <c r="AP76" s="22">
        <v>8</v>
      </c>
      <c r="AQ76" s="22">
        <v>80</v>
      </c>
      <c r="AR76" s="22">
        <v>20</v>
      </c>
      <c r="AS76" s="22">
        <v>93</v>
      </c>
      <c r="AT76" s="22">
        <v>21</v>
      </c>
      <c r="AU76" s="22">
        <v>52</v>
      </c>
      <c r="AV76" s="22">
        <v>33</v>
      </c>
      <c r="AW76" s="22">
        <v>41</v>
      </c>
      <c r="AX76" s="22">
        <v>12</v>
      </c>
      <c r="AY76" s="22">
        <v>29</v>
      </c>
      <c r="AZ76" s="22">
        <v>35</v>
      </c>
      <c r="BA76" s="22">
        <v>41</v>
      </c>
      <c r="BB76" s="22">
        <v>18</v>
      </c>
      <c r="BC76" s="22">
        <v>46</v>
      </c>
      <c r="BD76" s="22">
        <v>47</v>
      </c>
      <c r="BE76" s="25">
        <v>18</v>
      </c>
      <c r="BF76" s="25"/>
      <c r="BG76" s="25">
        <v>10</v>
      </c>
      <c r="BH76" s="25">
        <v>8</v>
      </c>
      <c r="BI76" s="25">
        <v>23</v>
      </c>
      <c r="BJ76" s="25">
        <v>9</v>
      </c>
      <c r="BK76" s="25">
        <v>7</v>
      </c>
      <c r="BL76" s="25">
        <v>4</v>
      </c>
      <c r="BM76" s="25">
        <v>10</v>
      </c>
      <c r="BN76" s="25">
        <v>4</v>
      </c>
      <c r="BO76" s="25">
        <v>9</v>
      </c>
      <c r="BP76" s="25">
        <v>21</v>
      </c>
      <c r="BQ76" s="25">
        <v>9</v>
      </c>
      <c r="BR76" s="25">
        <v>7</v>
      </c>
      <c r="BS76" s="25">
        <v>5</v>
      </c>
      <c r="BT76" s="25">
        <v>15</v>
      </c>
      <c r="BU76" s="25">
        <v>6</v>
      </c>
      <c r="BV76" s="25">
        <v>8</v>
      </c>
      <c r="BW76" s="25">
        <v>21</v>
      </c>
      <c r="BX76" s="25">
        <v>8</v>
      </c>
      <c r="BY76" s="25">
        <v>12</v>
      </c>
      <c r="BZ76" s="25">
        <v>5</v>
      </c>
      <c r="CA76" s="25">
        <v>1</v>
      </c>
      <c r="CB76" s="25">
        <v>11</v>
      </c>
      <c r="CC76" s="25">
        <v>4</v>
      </c>
      <c r="CD76" s="25">
        <v>13</v>
      </c>
      <c r="CE76" s="25">
        <v>20</v>
      </c>
      <c r="CF76" s="25">
        <v>8</v>
      </c>
      <c r="CG76" s="25">
        <v>11</v>
      </c>
      <c r="CH76" s="25">
        <v>5</v>
      </c>
      <c r="CI76" s="25">
        <v>5</v>
      </c>
      <c r="CJ76" s="25">
        <v>9</v>
      </c>
      <c r="CK76" s="25">
        <v>16</v>
      </c>
      <c r="CL76" s="25">
        <v>17</v>
      </c>
      <c r="CM76" s="25">
        <v>11</v>
      </c>
      <c r="CN76" s="25">
        <v>3</v>
      </c>
      <c r="CO76" s="25">
        <v>6</v>
      </c>
      <c r="CP76" s="25">
        <v>5</v>
      </c>
      <c r="CQ76" s="25">
        <v>4</v>
      </c>
      <c r="CR76" s="25">
        <v>16</v>
      </c>
      <c r="CS76" s="25">
        <v>3</v>
      </c>
      <c r="CT76" s="25">
        <v>13</v>
      </c>
    </row>
    <row r="77" spans="1:98" ht="30" customHeight="1" x14ac:dyDescent="0.25">
      <c r="A77" s="35" t="s">
        <v>127</v>
      </c>
      <c r="B77" s="37" t="s">
        <v>138</v>
      </c>
      <c r="C77" s="35" t="s">
        <v>139</v>
      </c>
      <c r="D77" s="3" t="s">
        <v>104</v>
      </c>
      <c r="E77" s="9"/>
      <c r="F77" s="22" t="s">
        <v>552</v>
      </c>
      <c r="G77" s="22" t="s">
        <v>552</v>
      </c>
      <c r="H77" s="22" t="s">
        <v>552</v>
      </c>
      <c r="I77" s="22" t="s">
        <v>552</v>
      </c>
      <c r="J77" s="22" t="s">
        <v>552</v>
      </c>
      <c r="K77" s="22" t="s">
        <v>553</v>
      </c>
      <c r="L77" s="22" t="s">
        <v>552</v>
      </c>
      <c r="M77" s="22" t="s">
        <v>552</v>
      </c>
      <c r="N77" s="22" t="s">
        <v>552</v>
      </c>
      <c r="O77" s="22" t="s">
        <v>552</v>
      </c>
      <c r="P77" s="22" t="s">
        <v>552</v>
      </c>
      <c r="Q77" s="22" t="s">
        <v>552</v>
      </c>
      <c r="R77" s="22" t="s">
        <v>552</v>
      </c>
      <c r="S77" s="22" t="s">
        <v>552</v>
      </c>
      <c r="T77" s="22" t="s">
        <v>552</v>
      </c>
      <c r="U77" s="22" t="s">
        <v>552</v>
      </c>
      <c r="V77" s="22" t="s">
        <v>552</v>
      </c>
      <c r="W77" s="22" t="s">
        <v>552</v>
      </c>
      <c r="X77" s="22" t="s">
        <v>552</v>
      </c>
      <c r="Y77" s="22" t="s">
        <v>552</v>
      </c>
      <c r="Z77" s="22" t="s">
        <v>552</v>
      </c>
      <c r="AA77" s="22" t="s">
        <v>552</v>
      </c>
      <c r="AB77" s="22" t="s">
        <v>552</v>
      </c>
      <c r="AC77" s="22" t="s">
        <v>552</v>
      </c>
      <c r="AD77" s="22" t="s">
        <v>552</v>
      </c>
      <c r="AE77" s="22" t="s">
        <v>552</v>
      </c>
      <c r="AF77" s="22" t="s">
        <v>552</v>
      </c>
      <c r="AG77" s="22" t="s">
        <v>552</v>
      </c>
      <c r="AH77" s="22" t="s">
        <v>552</v>
      </c>
      <c r="AI77" s="22" t="s">
        <v>552</v>
      </c>
      <c r="AJ77" s="22" t="s">
        <v>552</v>
      </c>
      <c r="AK77" s="22" t="s">
        <v>552</v>
      </c>
      <c r="AL77" s="22" t="s">
        <v>553</v>
      </c>
      <c r="AM77" s="22" t="s">
        <v>552</v>
      </c>
      <c r="AN77" s="22" t="s">
        <v>552</v>
      </c>
      <c r="AO77" s="22" t="s">
        <v>552</v>
      </c>
      <c r="AP77" s="22" t="s">
        <v>553</v>
      </c>
      <c r="AQ77" s="22" t="s">
        <v>552</v>
      </c>
      <c r="AR77" s="22" t="s">
        <v>552</v>
      </c>
      <c r="AS77" s="22" t="s">
        <v>552</v>
      </c>
      <c r="AT77" s="22" t="s">
        <v>552</v>
      </c>
      <c r="AU77" s="22" t="s">
        <v>552</v>
      </c>
      <c r="AV77" s="22" t="s">
        <v>552</v>
      </c>
      <c r="AW77" s="22" t="s">
        <v>552</v>
      </c>
      <c r="AX77" s="22" t="s">
        <v>553</v>
      </c>
      <c r="AY77" s="22" t="s">
        <v>552</v>
      </c>
      <c r="AZ77" s="22" t="s">
        <v>552</v>
      </c>
      <c r="BA77" s="22" t="s">
        <v>552</v>
      </c>
      <c r="BB77" s="22" t="s">
        <v>552</v>
      </c>
      <c r="BC77" s="22" t="s">
        <v>552</v>
      </c>
      <c r="BD77" s="22" t="s">
        <v>552</v>
      </c>
      <c r="BE77" s="27" t="s">
        <v>453</v>
      </c>
      <c r="BF77" s="27"/>
      <c r="BG77" s="27" t="s">
        <v>452</v>
      </c>
      <c r="BH77" s="27" t="s">
        <v>452</v>
      </c>
      <c r="BI77" s="27" t="s">
        <v>452</v>
      </c>
      <c r="BJ77" s="27" t="s">
        <v>452</v>
      </c>
      <c r="BK77" s="27" t="s">
        <v>452</v>
      </c>
      <c r="BL77" s="27" t="s">
        <v>452</v>
      </c>
      <c r="BM77" s="27" t="s">
        <v>452</v>
      </c>
      <c r="BN77" s="27" t="s">
        <v>452</v>
      </c>
      <c r="BO77" s="27" t="s">
        <v>452</v>
      </c>
      <c r="BP77" s="27" t="s">
        <v>452</v>
      </c>
      <c r="BQ77" s="27" t="s">
        <v>452</v>
      </c>
      <c r="BR77" s="27" t="s">
        <v>452</v>
      </c>
      <c r="BS77" s="27" t="s">
        <v>452</v>
      </c>
      <c r="BT77" s="21" t="s">
        <v>451</v>
      </c>
      <c r="BU77" s="27" t="s">
        <v>454</v>
      </c>
      <c r="BV77" s="21" t="s">
        <v>451</v>
      </c>
      <c r="BW77" s="21" t="s">
        <v>451</v>
      </c>
      <c r="BX77" s="27" t="s">
        <v>451</v>
      </c>
      <c r="BY77" s="21" t="s">
        <v>455</v>
      </c>
      <c r="BZ77" s="21" t="s">
        <v>455</v>
      </c>
      <c r="CA77" s="21" t="s">
        <v>455</v>
      </c>
      <c r="CB77" s="21" t="s">
        <v>455</v>
      </c>
      <c r="CC77" s="27" t="s">
        <v>451</v>
      </c>
      <c r="CD77" s="27" t="s">
        <v>451</v>
      </c>
      <c r="CE77" s="27" t="s">
        <v>453</v>
      </c>
      <c r="CF77" s="27" t="s">
        <v>451</v>
      </c>
      <c r="CG77" s="27" t="s">
        <v>451</v>
      </c>
      <c r="CH77" s="27" t="s">
        <v>451</v>
      </c>
      <c r="CI77" s="27" t="s">
        <v>451</v>
      </c>
      <c r="CJ77" s="27" t="s">
        <v>451</v>
      </c>
      <c r="CK77" s="27" t="s">
        <v>451</v>
      </c>
      <c r="CL77" s="21" t="s">
        <v>451</v>
      </c>
      <c r="CM77" s="21" t="s">
        <v>534</v>
      </c>
      <c r="CN77" s="21" t="s">
        <v>455</v>
      </c>
      <c r="CO77" s="27" t="s">
        <v>451</v>
      </c>
      <c r="CP77" s="21" t="s">
        <v>455</v>
      </c>
      <c r="CQ77" s="27" t="s">
        <v>455</v>
      </c>
      <c r="CR77" s="27" t="s">
        <v>451</v>
      </c>
      <c r="CS77" s="27" t="s">
        <v>452</v>
      </c>
      <c r="CT77" s="27" t="s">
        <v>454</v>
      </c>
    </row>
    <row r="78" spans="1:98" ht="75" customHeight="1" x14ac:dyDescent="0.25">
      <c r="A78" s="35" t="s">
        <v>127</v>
      </c>
      <c r="B78" s="35">
        <v>19</v>
      </c>
      <c r="C78" s="35" t="s">
        <v>141</v>
      </c>
      <c r="D78" s="3" t="s">
        <v>101</v>
      </c>
      <c r="E78" s="9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4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4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</row>
    <row r="79" spans="1:98" ht="75" customHeight="1" x14ac:dyDescent="0.25">
      <c r="A79" s="35" t="s">
        <v>127</v>
      </c>
      <c r="B79" s="37" t="s">
        <v>140</v>
      </c>
      <c r="C79" s="35" t="s">
        <v>141</v>
      </c>
      <c r="D79" s="3" t="s">
        <v>102</v>
      </c>
      <c r="E79" s="9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4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4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</row>
    <row r="80" spans="1:98" ht="45" customHeight="1" x14ac:dyDescent="0.25">
      <c r="A80" s="35" t="s">
        <v>127</v>
      </c>
      <c r="B80" s="37" t="s">
        <v>140</v>
      </c>
      <c r="C80" s="35" t="s">
        <v>141</v>
      </c>
      <c r="D80" s="3" t="s">
        <v>103</v>
      </c>
      <c r="E80" s="10">
        <f>F80+G80+H80+I80+J80+K80+L80+M80+N80+O80+P80+Q80+R80+S80+T80+U80+V80+W80+X80+Y80+Z80+AA80+AB80+AC80+AD80+AE80+AF80+AG80+AH80+AI60+AJ80+AK80+AL80+AM80+AN80+AO80+AP80+AQ80+AR80+AS80+AT80+AU80+AV80+AW80+AX80+AY80+AZ80+BA80+BB80+BC80+BD80+BE80+BF80+BG80+BH80+BI80+BJ80+BK80+BL80+BM80+BN80+BO80+BP80+BQ80+BR80+BS80+BT80+BU80+BV80+BW80+BX80+BY80+BZ80+CA80+CB80+CC80+CD80+CE80+CF80+CG80+CH80+CI80+CJ80+CK80+CL80+CM80+CN80+CO80+CP80+CQ80+CR80+CS80+CT80</f>
        <v>0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6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6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</row>
    <row r="81" spans="1:98" ht="30" customHeight="1" x14ac:dyDescent="0.25">
      <c r="A81" s="35" t="s">
        <v>127</v>
      </c>
      <c r="B81" s="37" t="s">
        <v>140</v>
      </c>
      <c r="C81" s="35" t="s">
        <v>141</v>
      </c>
      <c r="D81" s="3" t="s">
        <v>104</v>
      </c>
      <c r="E81" s="9"/>
      <c r="F81" s="27" t="s">
        <v>438</v>
      </c>
      <c r="G81" s="27" t="s">
        <v>438</v>
      </c>
      <c r="H81" s="27" t="s">
        <v>438</v>
      </c>
      <c r="I81" s="27" t="s">
        <v>438</v>
      </c>
      <c r="J81" s="27" t="s">
        <v>438</v>
      </c>
      <c r="K81" s="27" t="s">
        <v>438</v>
      </c>
      <c r="L81" s="27" t="s">
        <v>438</v>
      </c>
      <c r="M81" s="27" t="s">
        <v>438</v>
      </c>
      <c r="N81" s="27" t="s">
        <v>438</v>
      </c>
      <c r="O81" s="27" t="s">
        <v>438</v>
      </c>
      <c r="P81" s="27" t="s">
        <v>438</v>
      </c>
      <c r="Q81" s="27" t="s">
        <v>438</v>
      </c>
      <c r="R81" s="27" t="s">
        <v>438</v>
      </c>
      <c r="S81" s="27" t="s">
        <v>438</v>
      </c>
      <c r="T81" s="27" t="s">
        <v>438</v>
      </c>
      <c r="U81" s="27" t="s">
        <v>438</v>
      </c>
      <c r="V81" s="27" t="s">
        <v>438</v>
      </c>
      <c r="W81" s="27" t="s">
        <v>438</v>
      </c>
      <c r="X81" s="27" t="s">
        <v>438</v>
      </c>
      <c r="Y81" s="27" t="s">
        <v>438</v>
      </c>
      <c r="Z81" s="27" t="s">
        <v>438</v>
      </c>
      <c r="AA81" s="27" t="s">
        <v>438</v>
      </c>
      <c r="AB81" s="27" t="s">
        <v>438</v>
      </c>
      <c r="AC81" s="27" t="s">
        <v>438</v>
      </c>
      <c r="AD81" s="27" t="s">
        <v>438</v>
      </c>
      <c r="AE81" s="27" t="s">
        <v>438</v>
      </c>
      <c r="AF81" s="27" t="s">
        <v>438</v>
      </c>
      <c r="AG81" s="27" t="s">
        <v>438</v>
      </c>
      <c r="AH81" s="27" t="s">
        <v>438</v>
      </c>
      <c r="AI81" s="28"/>
      <c r="AJ81" s="27" t="s">
        <v>438</v>
      </c>
      <c r="AK81" s="27" t="s">
        <v>438</v>
      </c>
      <c r="AL81" s="27" t="s">
        <v>438</v>
      </c>
      <c r="AM81" s="27" t="s">
        <v>438</v>
      </c>
      <c r="AN81" s="27" t="s">
        <v>438</v>
      </c>
      <c r="AO81" s="27" t="s">
        <v>438</v>
      </c>
      <c r="AP81" s="27" t="s">
        <v>438</v>
      </c>
      <c r="AQ81" s="27" t="s">
        <v>438</v>
      </c>
      <c r="AR81" s="27" t="s">
        <v>438</v>
      </c>
      <c r="AS81" s="27" t="s">
        <v>438</v>
      </c>
      <c r="AT81" s="27" t="s">
        <v>438</v>
      </c>
      <c r="AU81" s="27" t="s">
        <v>438</v>
      </c>
      <c r="AV81" s="27" t="s">
        <v>438</v>
      </c>
      <c r="AW81" s="27" t="s">
        <v>438</v>
      </c>
      <c r="AX81" s="27" t="s">
        <v>438</v>
      </c>
      <c r="AY81" s="27" t="s">
        <v>438</v>
      </c>
      <c r="AZ81" s="27" t="s">
        <v>438</v>
      </c>
      <c r="BA81" s="27" t="s">
        <v>438</v>
      </c>
      <c r="BB81" s="27" t="s">
        <v>438</v>
      </c>
      <c r="BC81" s="28"/>
      <c r="BD81" s="27" t="s">
        <v>438</v>
      </c>
      <c r="BE81" s="27"/>
      <c r="BF81" s="27"/>
      <c r="BG81" s="27" t="s">
        <v>438</v>
      </c>
      <c r="BH81" s="27" t="s">
        <v>438</v>
      </c>
      <c r="BI81" s="27" t="s">
        <v>438</v>
      </c>
      <c r="BJ81" s="27" t="s">
        <v>438</v>
      </c>
      <c r="BK81" s="27" t="s">
        <v>438</v>
      </c>
      <c r="BL81" s="27" t="s">
        <v>438</v>
      </c>
      <c r="BM81" s="27" t="s">
        <v>438</v>
      </c>
      <c r="BN81" s="27" t="s">
        <v>438</v>
      </c>
      <c r="BO81" s="27" t="s">
        <v>438</v>
      </c>
      <c r="BP81" s="27" t="s">
        <v>438</v>
      </c>
      <c r="BQ81" s="27" t="s">
        <v>438</v>
      </c>
      <c r="BR81" s="27" t="s">
        <v>438</v>
      </c>
      <c r="BS81" s="27" t="s">
        <v>438</v>
      </c>
      <c r="BT81" s="27" t="s">
        <v>438</v>
      </c>
      <c r="BU81" s="27" t="s">
        <v>438</v>
      </c>
      <c r="BV81" s="27" t="s">
        <v>438</v>
      </c>
      <c r="BW81" s="27" t="s">
        <v>438</v>
      </c>
      <c r="BX81" s="27" t="s">
        <v>438</v>
      </c>
      <c r="BY81" s="27" t="s">
        <v>438</v>
      </c>
      <c r="BZ81" s="27" t="s">
        <v>438</v>
      </c>
      <c r="CA81" s="27" t="s">
        <v>438</v>
      </c>
      <c r="CB81" s="27" t="s">
        <v>438</v>
      </c>
      <c r="CC81" s="27" t="s">
        <v>438</v>
      </c>
      <c r="CD81" s="27" t="s">
        <v>438</v>
      </c>
      <c r="CE81" s="27" t="s">
        <v>438</v>
      </c>
      <c r="CF81" s="27" t="s">
        <v>438</v>
      </c>
      <c r="CG81" s="27" t="s">
        <v>438</v>
      </c>
      <c r="CH81" s="27" t="s">
        <v>438</v>
      </c>
      <c r="CI81" s="27" t="s">
        <v>438</v>
      </c>
      <c r="CJ81" s="27" t="s">
        <v>438</v>
      </c>
      <c r="CK81" s="27" t="s">
        <v>438</v>
      </c>
      <c r="CL81" s="27" t="s">
        <v>438</v>
      </c>
      <c r="CM81" s="27" t="s">
        <v>438</v>
      </c>
      <c r="CN81" s="27" t="s">
        <v>438</v>
      </c>
      <c r="CO81" s="27" t="s">
        <v>438</v>
      </c>
      <c r="CP81" s="27" t="s">
        <v>438</v>
      </c>
      <c r="CQ81" s="27" t="s">
        <v>438</v>
      </c>
      <c r="CR81" s="27" t="s">
        <v>438</v>
      </c>
      <c r="CS81" s="27" t="s">
        <v>438</v>
      </c>
      <c r="CT81" s="27"/>
    </row>
    <row r="82" spans="1:98" ht="75" customHeight="1" x14ac:dyDescent="0.25">
      <c r="A82" s="35" t="s">
        <v>127</v>
      </c>
      <c r="B82" s="35">
        <v>20</v>
      </c>
      <c r="C82" s="35" t="s">
        <v>143</v>
      </c>
      <c r="D82" s="3" t="s">
        <v>101</v>
      </c>
      <c r="E82" s="9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4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4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</row>
    <row r="83" spans="1:98" ht="75" customHeight="1" x14ac:dyDescent="0.25">
      <c r="A83" s="35" t="s">
        <v>127</v>
      </c>
      <c r="B83" s="37" t="s">
        <v>142</v>
      </c>
      <c r="C83" s="35" t="s">
        <v>143</v>
      </c>
      <c r="D83" s="3" t="s">
        <v>102</v>
      </c>
      <c r="E83" s="9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4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4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</row>
    <row r="84" spans="1:98" ht="45" customHeight="1" x14ac:dyDescent="0.25">
      <c r="A84" s="35" t="s">
        <v>127</v>
      </c>
      <c r="B84" s="37" t="s">
        <v>142</v>
      </c>
      <c r="C84" s="35" t="s">
        <v>143</v>
      </c>
      <c r="D84" s="3" t="s">
        <v>103</v>
      </c>
      <c r="E84" s="10">
        <f>F84+G84+H84+I84+J84+K84+L84+M84+N84+O84+P84+Q84+R84+S84+T84+U84+V84+W84+X84+Y84+Z84+AA84+AB84+AC84+AD84+AE84+AF84+AG84+AH84+AI84+AJ84+AK84+AL84+AM84+AN84+AO84+AP84+AQ84+AR84+AS84+AT84+AU84+AV84+AW84+AX84+AY84+AZ84+BA84+BB84+BC84+BD84+BE84+BF84+BG84+BH84+BI84+BJ84+BK84+BL84+BM84+BN84+BO84+BP84+BQ84+BR84+BS84+BT84+BU84+BV84+BW84+BX84+BY84+BZ84+CA84+CB84+CC84+CD84+CE84+CF84+CG84+CH84+CI84+CJ84+CK84+CL84+CM84+CN84+CO84+CP84+CQ84+CR84+CS84+CT84</f>
        <v>0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6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6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</row>
    <row r="85" spans="1:98" ht="30" customHeight="1" x14ac:dyDescent="0.25">
      <c r="A85" s="35" t="s">
        <v>127</v>
      </c>
      <c r="B85" s="37" t="s">
        <v>142</v>
      </c>
      <c r="C85" s="35" t="s">
        <v>143</v>
      </c>
      <c r="D85" s="3" t="s">
        <v>104</v>
      </c>
      <c r="E85" s="9"/>
      <c r="F85" s="27" t="s">
        <v>438</v>
      </c>
      <c r="G85" s="27" t="s">
        <v>438</v>
      </c>
      <c r="H85" s="27" t="s">
        <v>438</v>
      </c>
      <c r="I85" s="27" t="s">
        <v>438</v>
      </c>
      <c r="J85" s="27" t="s">
        <v>438</v>
      </c>
      <c r="K85" s="27" t="s">
        <v>438</v>
      </c>
      <c r="L85" s="27" t="s">
        <v>438</v>
      </c>
      <c r="M85" s="27" t="s">
        <v>438</v>
      </c>
      <c r="N85" s="27" t="s">
        <v>438</v>
      </c>
      <c r="O85" s="27" t="s">
        <v>438</v>
      </c>
      <c r="P85" s="27" t="s">
        <v>438</v>
      </c>
      <c r="Q85" s="27" t="s">
        <v>438</v>
      </c>
      <c r="R85" s="27" t="s">
        <v>438</v>
      </c>
      <c r="S85" s="27" t="s">
        <v>438</v>
      </c>
      <c r="T85" s="27" t="s">
        <v>438</v>
      </c>
      <c r="U85" s="27" t="s">
        <v>438</v>
      </c>
      <c r="V85" s="27" t="s">
        <v>438</v>
      </c>
      <c r="W85" s="27" t="s">
        <v>438</v>
      </c>
      <c r="X85" s="27" t="s">
        <v>438</v>
      </c>
      <c r="Y85" s="27" t="s">
        <v>438</v>
      </c>
      <c r="Z85" s="27" t="s">
        <v>438</v>
      </c>
      <c r="AA85" s="27" t="s">
        <v>438</v>
      </c>
      <c r="AB85" s="27" t="s">
        <v>438</v>
      </c>
      <c r="AC85" s="27" t="s">
        <v>438</v>
      </c>
      <c r="AD85" s="27" t="s">
        <v>438</v>
      </c>
      <c r="AE85" s="27" t="s">
        <v>438</v>
      </c>
      <c r="AF85" s="27" t="s">
        <v>438</v>
      </c>
      <c r="AG85" s="27" t="s">
        <v>438</v>
      </c>
      <c r="AH85" s="27" t="s">
        <v>438</v>
      </c>
      <c r="AI85" s="28"/>
      <c r="AJ85" s="27" t="s">
        <v>438</v>
      </c>
      <c r="AK85" s="27" t="s">
        <v>438</v>
      </c>
      <c r="AL85" s="27" t="s">
        <v>438</v>
      </c>
      <c r="AM85" s="27" t="s">
        <v>438</v>
      </c>
      <c r="AN85" s="27" t="s">
        <v>438</v>
      </c>
      <c r="AO85" s="27" t="s">
        <v>438</v>
      </c>
      <c r="AP85" s="27" t="s">
        <v>438</v>
      </c>
      <c r="AQ85" s="27" t="s">
        <v>438</v>
      </c>
      <c r="AR85" s="27" t="s">
        <v>438</v>
      </c>
      <c r="AS85" s="27" t="s">
        <v>438</v>
      </c>
      <c r="AT85" s="27" t="s">
        <v>438</v>
      </c>
      <c r="AU85" s="27" t="s">
        <v>438</v>
      </c>
      <c r="AV85" s="27" t="s">
        <v>438</v>
      </c>
      <c r="AW85" s="27" t="s">
        <v>438</v>
      </c>
      <c r="AX85" s="27" t="s">
        <v>438</v>
      </c>
      <c r="AY85" s="27" t="s">
        <v>438</v>
      </c>
      <c r="AZ85" s="27" t="s">
        <v>438</v>
      </c>
      <c r="BA85" s="27" t="s">
        <v>438</v>
      </c>
      <c r="BB85" s="27" t="s">
        <v>438</v>
      </c>
      <c r="BC85" s="28"/>
      <c r="BD85" s="27" t="s">
        <v>438</v>
      </c>
      <c r="BE85" s="27"/>
      <c r="BF85" s="27"/>
      <c r="BG85" s="27" t="s">
        <v>438</v>
      </c>
      <c r="BH85" s="27" t="s">
        <v>438</v>
      </c>
      <c r="BI85" s="27" t="s">
        <v>438</v>
      </c>
      <c r="BJ85" s="27" t="s">
        <v>438</v>
      </c>
      <c r="BK85" s="27" t="s">
        <v>438</v>
      </c>
      <c r="BL85" s="27" t="s">
        <v>438</v>
      </c>
      <c r="BM85" s="27" t="s">
        <v>438</v>
      </c>
      <c r="BN85" s="27" t="s">
        <v>438</v>
      </c>
      <c r="BO85" s="27" t="s">
        <v>438</v>
      </c>
      <c r="BP85" s="27" t="s">
        <v>438</v>
      </c>
      <c r="BQ85" s="27" t="s">
        <v>438</v>
      </c>
      <c r="BR85" s="27" t="s">
        <v>438</v>
      </c>
      <c r="BS85" s="27" t="s">
        <v>438</v>
      </c>
      <c r="BT85" s="27" t="s">
        <v>438</v>
      </c>
      <c r="BU85" s="27" t="s">
        <v>438</v>
      </c>
      <c r="BV85" s="27" t="s">
        <v>438</v>
      </c>
      <c r="BW85" s="27" t="s">
        <v>438</v>
      </c>
      <c r="BX85" s="27" t="s">
        <v>438</v>
      </c>
      <c r="BY85" s="27" t="s">
        <v>438</v>
      </c>
      <c r="BZ85" s="27" t="s">
        <v>438</v>
      </c>
      <c r="CA85" s="27" t="s">
        <v>438</v>
      </c>
      <c r="CB85" s="27" t="s">
        <v>438</v>
      </c>
      <c r="CC85" s="27" t="s">
        <v>438</v>
      </c>
      <c r="CD85" s="27" t="s">
        <v>438</v>
      </c>
      <c r="CE85" s="27" t="s">
        <v>438</v>
      </c>
      <c r="CF85" s="27" t="s">
        <v>438</v>
      </c>
      <c r="CG85" s="27" t="s">
        <v>438</v>
      </c>
      <c r="CH85" s="27" t="s">
        <v>438</v>
      </c>
      <c r="CI85" s="27" t="s">
        <v>438</v>
      </c>
      <c r="CJ85" s="27" t="s">
        <v>438</v>
      </c>
      <c r="CK85" s="27" t="s">
        <v>438</v>
      </c>
      <c r="CL85" s="27" t="s">
        <v>438</v>
      </c>
      <c r="CM85" s="27" t="s">
        <v>438</v>
      </c>
      <c r="CN85" s="27" t="s">
        <v>438</v>
      </c>
      <c r="CO85" s="27" t="s">
        <v>438</v>
      </c>
      <c r="CP85" s="27" t="s">
        <v>438</v>
      </c>
      <c r="CQ85" s="27" t="s">
        <v>438</v>
      </c>
      <c r="CR85" s="27" t="s">
        <v>438</v>
      </c>
      <c r="CS85" s="27" t="s">
        <v>438</v>
      </c>
      <c r="CT85" s="27"/>
    </row>
    <row r="86" spans="1:98" ht="75" customHeight="1" x14ac:dyDescent="0.25">
      <c r="A86" s="35" t="s">
        <v>127</v>
      </c>
      <c r="B86" s="35">
        <v>21</v>
      </c>
      <c r="C86" s="35" t="s">
        <v>145</v>
      </c>
      <c r="D86" s="3" t="s">
        <v>101</v>
      </c>
      <c r="E86" s="9"/>
      <c r="F86" s="31">
        <v>139</v>
      </c>
      <c r="G86" s="31">
        <v>119</v>
      </c>
      <c r="H86" s="31">
        <v>143</v>
      </c>
      <c r="I86" s="31">
        <v>117</v>
      </c>
      <c r="J86" s="31">
        <v>214</v>
      </c>
      <c r="K86" s="31">
        <v>124</v>
      </c>
      <c r="L86" s="31">
        <v>124</v>
      </c>
      <c r="M86" s="31">
        <v>119</v>
      </c>
      <c r="N86" s="21">
        <v>129</v>
      </c>
      <c r="O86" s="21">
        <v>157</v>
      </c>
      <c r="P86" s="21">
        <v>145</v>
      </c>
      <c r="Q86" s="21">
        <v>117</v>
      </c>
      <c r="R86" s="21">
        <v>144</v>
      </c>
      <c r="S86" s="21"/>
      <c r="T86" s="21">
        <v>154.6</v>
      </c>
      <c r="U86" s="21">
        <v>129</v>
      </c>
      <c r="V86" s="21"/>
      <c r="W86" s="21">
        <v>123</v>
      </c>
      <c r="X86" s="21"/>
      <c r="Y86" s="21">
        <v>139</v>
      </c>
      <c r="Z86" s="21">
        <v>215.8</v>
      </c>
      <c r="AA86" s="21">
        <v>128</v>
      </c>
      <c r="AB86" s="21">
        <v>151.30000000000001</v>
      </c>
      <c r="AC86" s="21">
        <v>117</v>
      </c>
      <c r="AD86" s="21"/>
      <c r="AE86" s="21"/>
      <c r="AF86" s="21">
        <v>147</v>
      </c>
      <c r="AG86" s="21">
        <v>146</v>
      </c>
      <c r="AH86" s="21">
        <v>139</v>
      </c>
      <c r="AI86" s="21">
        <v>125</v>
      </c>
      <c r="AJ86" s="21">
        <v>145</v>
      </c>
      <c r="AK86" s="21">
        <v>145</v>
      </c>
      <c r="AL86" s="21">
        <v>126</v>
      </c>
      <c r="AM86" s="21">
        <v>116</v>
      </c>
      <c r="AN86" s="21">
        <v>149</v>
      </c>
      <c r="AO86" s="21">
        <v>145</v>
      </c>
      <c r="AP86" s="21">
        <v>148</v>
      </c>
      <c r="AQ86" s="21"/>
      <c r="AR86" s="21">
        <v>147</v>
      </c>
      <c r="AS86" s="21">
        <v>145</v>
      </c>
      <c r="AT86" s="21">
        <v>139</v>
      </c>
      <c r="AU86" s="21"/>
      <c r="AV86" s="21">
        <v>139</v>
      </c>
      <c r="AW86" s="21">
        <v>145</v>
      </c>
      <c r="AX86" s="21">
        <v>198</v>
      </c>
      <c r="AY86" s="21">
        <v>148</v>
      </c>
      <c r="AZ86" s="21"/>
      <c r="BA86" s="21">
        <v>137</v>
      </c>
      <c r="BB86" s="21">
        <v>157.4</v>
      </c>
      <c r="BC86" s="21"/>
      <c r="BD86" s="21">
        <v>147</v>
      </c>
      <c r="BE86" s="29"/>
      <c r="BF86" s="23"/>
      <c r="BG86" s="23"/>
      <c r="BH86" s="23">
        <v>195.4</v>
      </c>
      <c r="BI86" s="23">
        <v>142.4</v>
      </c>
      <c r="BJ86" s="23"/>
      <c r="BK86" s="23">
        <v>195.5</v>
      </c>
      <c r="BL86" s="23">
        <v>142.4</v>
      </c>
      <c r="BM86" s="23"/>
      <c r="BN86" s="23"/>
      <c r="BO86" s="23">
        <v>196</v>
      </c>
      <c r="BP86" s="23"/>
      <c r="BQ86" s="23">
        <v>144</v>
      </c>
      <c r="BR86" s="23">
        <v>144</v>
      </c>
      <c r="BS86" s="23"/>
      <c r="BT86" s="23">
        <v>163</v>
      </c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</row>
    <row r="87" spans="1:98" ht="75" customHeight="1" x14ac:dyDescent="0.25">
      <c r="A87" s="35" t="s">
        <v>127</v>
      </c>
      <c r="B87" s="37" t="s">
        <v>144</v>
      </c>
      <c r="C87" s="35" t="s">
        <v>145</v>
      </c>
      <c r="D87" s="3" t="s">
        <v>102</v>
      </c>
      <c r="E87" s="9"/>
      <c r="F87" s="31">
        <v>199</v>
      </c>
      <c r="G87" s="31">
        <v>163</v>
      </c>
      <c r="H87" s="31">
        <v>199</v>
      </c>
      <c r="I87" s="31">
        <v>169</v>
      </c>
      <c r="J87" s="31">
        <v>214</v>
      </c>
      <c r="K87" s="31">
        <v>124</v>
      </c>
      <c r="L87" s="31">
        <v>170</v>
      </c>
      <c r="M87" s="31">
        <v>119</v>
      </c>
      <c r="N87" s="21">
        <v>129</v>
      </c>
      <c r="O87" s="21">
        <v>209</v>
      </c>
      <c r="P87" s="21">
        <v>145</v>
      </c>
      <c r="Q87" s="21">
        <v>117</v>
      </c>
      <c r="R87" s="21">
        <v>144</v>
      </c>
      <c r="S87" s="21"/>
      <c r="T87" s="21">
        <v>218.1</v>
      </c>
      <c r="U87" s="21">
        <v>129</v>
      </c>
      <c r="V87" s="21"/>
      <c r="W87" s="21">
        <v>123</v>
      </c>
      <c r="X87" s="21"/>
      <c r="Y87" s="21">
        <v>139</v>
      </c>
      <c r="Z87" s="21">
        <v>219.4</v>
      </c>
      <c r="AA87" s="21">
        <v>174</v>
      </c>
      <c r="AB87" s="21">
        <v>213</v>
      </c>
      <c r="AC87" s="21">
        <v>207</v>
      </c>
      <c r="AD87" s="21"/>
      <c r="AE87" s="21"/>
      <c r="AF87" s="21">
        <v>147</v>
      </c>
      <c r="AG87" s="21">
        <v>147</v>
      </c>
      <c r="AH87" s="21">
        <v>139</v>
      </c>
      <c r="AI87" s="21">
        <v>125</v>
      </c>
      <c r="AJ87" s="21">
        <v>199</v>
      </c>
      <c r="AK87" s="21">
        <v>195</v>
      </c>
      <c r="AL87" s="21">
        <v>126</v>
      </c>
      <c r="AM87" s="21">
        <v>119</v>
      </c>
      <c r="AN87" s="21">
        <v>149</v>
      </c>
      <c r="AO87" s="21">
        <v>145</v>
      </c>
      <c r="AP87" s="21">
        <v>148</v>
      </c>
      <c r="AQ87" s="21"/>
      <c r="AR87" s="21">
        <v>147</v>
      </c>
      <c r="AS87" s="21">
        <v>145</v>
      </c>
      <c r="AT87" s="21">
        <v>139</v>
      </c>
      <c r="AU87" s="21"/>
      <c r="AV87" s="21">
        <v>139</v>
      </c>
      <c r="AW87" s="21">
        <v>145</v>
      </c>
      <c r="AX87" s="21">
        <v>198</v>
      </c>
      <c r="AY87" s="21">
        <v>148</v>
      </c>
      <c r="AZ87" s="21"/>
      <c r="BA87" s="21">
        <v>137</v>
      </c>
      <c r="BB87" s="21">
        <v>157.4</v>
      </c>
      <c r="BC87" s="21"/>
      <c r="BD87" s="21">
        <v>147</v>
      </c>
      <c r="BE87" s="29"/>
      <c r="BF87" s="23"/>
      <c r="BG87" s="23"/>
      <c r="BH87" s="23">
        <v>195.4</v>
      </c>
      <c r="BI87" s="23">
        <v>195.4</v>
      </c>
      <c r="BJ87" s="23"/>
      <c r="BK87" s="23">
        <v>195.5</v>
      </c>
      <c r="BL87" s="23">
        <v>142.4</v>
      </c>
      <c r="BM87" s="23"/>
      <c r="BN87" s="23"/>
      <c r="BO87" s="23">
        <v>196</v>
      </c>
      <c r="BP87" s="23"/>
      <c r="BQ87" s="23">
        <v>144</v>
      </c>
      <c r="BR87" s="23">
        <v>144</v>
      </c>
      <c r="BS87" s="23"/>
      <c r="BT87" s="23">
        <v>163</v>
      </c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</row>
    <row r="88" spans="1:98" ht="45" customHeight="1" x14ac:dyDescent="0.25">
      <c r="A88" s="35" t="s">
        <v>127</v>
      </c>
      <c r="B88" s="37" t="s">
        <v>144</v>
      </c>
      <c r="C88" s="35" t="s">
        <v>145</v>
      </c>
      <c r="D88" s="3" t="s">
        <v>103</v>
      </c>
      <c r="E88" s="10">
        <f>F88+G88+H88+I88+J88+K88+L88+M88+N88+O88+P88+Q88+R88+S88+T88+U88+V88+W88+X88+Y88+Z88+AA88+AB88+AC88+AD88+AE88+AF88+AG88+AH88+AI88+AJ88+AK88+AL88+AM88+AN88+AO88+AP88+AQ88+AR88+AS88+AT88+AU88+AV88+AW88+AX88+AY88+AZ88+BA88+BB88+BC88+BD88+BE88+BF88+BG88+BH88+BI88+BJ88+BK88+BL88+BM88+BN88+BO88+BP88+BQ88+BR88+BS88+BT88+BU88+BV88+BW88+BX88+BY88+BZ88+CA88+CB88+CC88+CD88+CE88+CF88+CG88+CH88+CI88+CJ88+CK88+CL88+CM88+CN88+CO88+CP88+CQ88+CR88+CS88+CT88</f>
        <v>76</v>
      </c>
      <c r="F88" s="32">
        <v>2</v>
      </c>
      <c r="G88" s="32">
        <v>2</v>
      </c>
      <c r="H88" s="32">
        <v>2</v>
      </c>
      <c r="I88" s="32">
        <v>3</v>
      </c>
      <c r="J88" s="32">
        <v>1</v>
      </c>
      <c r="K88" s="32">
        <v>1</v>
      </c>
      <c r="L88" s="32">
        <v>2</v>
      </c>
      <c r="M88" s="32">
        <v>1</v>
      </c>
      <c r="N88" s="21">
        <v>1</v>
      </c>
      <c r="O88" s="21">
        <v>2</v>
      </c>
      <c r="P88" s="21">
        <v>1</v>
      </c>
      <c r="Q88" s="21">
        <v>1</v>
      </c>
      <c r="R88" s="21">
        <v>1</v>
      </c>
      <c r="S88" s="21"/>
      <c r="T88" s="21">
        <v>2</v>
      </c>
      <c r="U88" s="21">
        <v>1</v>
      </c>
      <c r="V88" s="21"/>
      <c r="W88" s="21">
        <v>1</v>
      </c>
      <c r="X88" s="21"/>
      <c r="Y88" s="21">
        <v>1</v>
      </c>
      <c r="Z88" s="21">
        <v>2</v>
      </c>
      <c r="AA88" s="21">
        <v>2</v>
      </c>
      <c r="AB88" s="21">
        <v>4</v>
      </c>
      <c r="AC88" s="21">
        <v>2</v>
      </c>
      <c r="AD88" s="21"/>
      <c r="AE88" s="21"/>
      <c r="AF88" s="21">
        <v>1</v>
      </c>
      <c r="AG88" s="21">
        <v>2</v>
      </c>
      <c r="AH88" s="21">
        <v>1</v>
      </c>
      <c r="AI88" s="21">
        <v>1</v>
      </c>
      <c r="AJ88" s="21">
        <v>3</v>
      </c>
      <c r="AK88" s="21">
        <v>3</v>
      </c>
      <c r="AL88" s="21">
        <v>1</v>
      </c>
      <c r="AM88" s="21">
        <v>2</v>
      </c>
      <c r="AN88" s="21">
        <v>1</v>
      </c>
      <c r="AO88" s="21">
        <v>2</v>
      </c>
      <c r="AP88" s="21">
        <v>1</v>
      </c>
      <c r="AQ88" s="21"/>
      <c r="AR88" s="21">
        <v>1</v>
      </c>
      <c r="AS88" s="21">
        <v>1</v>
      </c>
      <c r="AT88" s="21">
        <v>1</v>
      </c>
      <c r="AU88" s="21"/>
      <c r="AV88" s="21">
        <v>1</v>
      </c>
      <c r="AW88" s="21">
        <v>1</v>
      </c>
      <c r="AX88" s="21">
        <v>1</v>
      </c>
      <c r="AY88" s="21">
        <v>1</v>
      </c>
      <c r="AZ88" s="21"/>
      <c r="BA88" s="21">
        <v>1</v>
      </c>
      <c r="BB88" s="21">
        <v>1</v>
      </c>
      <c r="BC88" s="21"/>
      <c r="BD88" s="21">
        <v>4</v>
      </c>
      <c r="BE88" s="29"/>
      <c r="BF88" s="25"/>
      <c r="BG88" s="25"/>
      <c r="BH88" s="25">
        <v>1</v>
      </c>
      <c r="BI88" s="25">
        <v>3</v>
      </c>
      <c r="BJ88" s="25"/>
      <c r="BK88" s="25">
        <v>1</v>
      </c>
      <c r="BL88" s="25">
        <v>1</v>
      </c>
      <c r="BM88" s="25"/>
      <c r="BN88" s="25"/>
      <c r="BO88" s="25">
        <v>1</v>
      </c>
      <c r="BP88" s="25"/>
      <c r="BQ88" s="25">
        <v>1</v>
      </c>
      <c r="BR88" s="25">
        <v>1</v>
      </c>
      <c r="BS88" s="25"/>
      <c r="BT88" s="25">
        <v>1</v>
      </c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</row>
    <row r="89" spans="1:98" ht="30" customHeight="1" x14ac:dyDescent="0.25">
      <c r="A89" s="35" t="s">
        <v>127</v>
      </c>
      <c r="B89" s="37" t="s">
        <v>144</v>
      </c>
      <c r="C89" s="35" t="s">
        <v>145</v>
      </c>
      <c r="D89" s="3" t="s">
        <v>104</v>
      </c>
      <c r="E89" s="9"/>
      <c r="F89" s="21" t="s">
        <v>521</v>
      </c>
      <c r="G89" s="21" t="s">
        <v>521</v>
      </c>
      <c r="H89" s="21" t="s">
        <v>521</v>
      </c>
      <c r="I89" s="21" t="s">
        <v>521</v>
      </c>
      <c r="J89" s="21" t="s">
        <v>521</v>
      </c>
      <c r="K89" s="21" t="s">
        <v>521</v>
      </c>
      <c r="L89" s="21" t="s">
        <v>521</v>
      </c>
      <c r="M89" s="21" t="s">
        <v>521</v>
      </c>
      <c r="N89" s="21" t="s">
        <v>521</v>
      </c>
      <c r="O89" s="21" t="s">
        <v>521</v>
      </c>
      <c r="P89" s="21" t="s">
        <v>521</v>
      </c>
      <c r="Q89" s="21" t="s">
        <v>521</v>
      </c>
      <c r="R89" s="21" t="s">
        <v>521</v>
      </c>
      <c r="S89" s="21"/>
      <c r="T89" s="21" t="s">
        <v>521</v>
      </c>
      <c r="U89" s="21" t="s">
        <v>521</v>
      </c>
      <c r="V89" s="21"/>
      <c r="W89" s="21" t="s">
        <v>521</v>
      </c>
      <c r="X89" s="21"/>
      <c r="Y89" s="21" t="s">
        <v>521</v>
      </c>
      <c r="Z89" s="21" t="s">
        <v>521</v>
      </c>
      <c r="AA89" s="21" t="s">
        <v>521</v>
      </c>
      <c r="AB89" s="21" t="s">
        <v>521</v>
      </c>
      <c r="AC89" s="21" t="s">
        <v>521</v>
      </c>
      <c r="AD89" s="21"/>
      <c r="AE89" s="21"/>
      <c r="AF89" s="21" t="s">
        <v>521</v>
      </c>
      <c r="AG89" s="21" t="s">
        <v>521</v>
      </c>
      <c r="AH89" s="21" t="s">
        <v>521</v>
      </c>
      <c r="AI89" s="21" t="s">
        <v>521</v>
      </c>
      <c r="AJ89" s="21" t="s">
        <v>521</v>
      </c>
      <c r="AK89" s="21" t="s">
        <v>521</v>
      </c>
      <c r="AL89" s="21" t="s">
        <v>521</v>
      </c>
      <c r="AM89" s="21" t="s">
        <v>521</v>
      </c>
      <c r="AN89" s="21" t="s">
        <v>521</v>
      </c>
      <c r="AO89" s="21" t="s">
        <v>521</v>
      </c>
      <c r="AP89" s="21" t="s">
        <v>521</v>
      </c>
      <c r="AQ89" s="21"/>
      <c r="AR89" s="21" t="s">
        <v>521</v>
      </c>
      <c r="AS89" s="21" t="s">
        <v>521</v>
      </c>
      <c r="AT89" s="21" t="s">
        <v>521</v>
      </c>
      <c r="AU89" s="21"/>
      <c r="AV89" s="21" t="s">
        <v>521</v>
      </c>
      <c r="AW89" s="21" t="s">
        <v>521</v>
      </c>
      <c r="AX89" s="21" t="s">
        <v>521</v>
      </c>
      <c r="AY89" s="21" t="s">
        <v>521</v>
      </c>
      <c r="AZ89" s="21"/>
      <c r="BA89" s="21" t="s">
        <v>521</v>
      </c>
      <c r="BB89" s="21" t="s">
        <v>521</v>
      </c>
      <c r="BC89" s="21"/>
      <c r="BD89" s="21" t="s">
        <v>521</v>
      </c>
      <c r="BE89" s="29"/>
      <c r="BF89" s="27"/>
      <c r="BG89" s="27"/>
      <c r="BH89" s="27" t="s">
        <v>456</v>
      </c>
      <c r="BI89" s="27" t="s">
        <v>456</v>
      </c>
      <c r="BJ89" s="27" t="s">
        <v>438</v>
      </c>
      <c r="BK89" s="27" t="s">
        <v>456</v>
      </c>
      <c r="BL89" s="27" t="s">
        <v>456</v>
      </c>
      <c r="BM89" s="27" t="s">
        <v>438</v>
      </c>
      <c r="BN89" s="27" t="s">
        <v>438</v>
      </c>
      <c r="BO89" s="27" t="s">
        <v>456</v>
      </c>
      <c r="BP89" s="27" t="s">
        <v>438</v>
      </c>
      <c r="BQ89" s="27" t="s">
        <v>456</v>
      </c>
      <c r="BR89" s="27" t="s">
        <v>456</v>
      </c>
      <c r="BS89" s="27"/>
      <c r="BT89" s="27" t="s">
        <v>456</v>
      </c>
      <c r="BU89" s="27" t="s">
        <v>438</v>
      </c>
      <c r="BV89" s="27" t="s">
        <v>438</v>
      </c>
      <c r="BW89" s="27" t="s">
        <v>438</v>
      </c>
      <c r="BX89" s="27" t="s">
        <v>438</v>
      </c>
      <c r="BY89" s="27" t="s">
        <v>438</v>
      </c>
      <c r="BZ89" s="27" t="s">
        <v>438</v>
      </c>
      <c r="CA89" s="27" t="s">
        <v>438</v>
      </c>
      <c r="CB89" s="27" t="s">
        <v>438</v>
      </c>
      <c r="CC89" s="27" t="s">
        <v>438</v>
      </c>
      <c r="CD89" s="27" t="s">
        <v>438</v>
      </c>
      <c r="CE89" s="27" t="s">
        <v>438</v>
      </c>
      <c r="CF89" s="27" t="s">
        <v>438</v>
      </c>
      <c r="CG89" s="27" t="s">
        <v>438</v>
      </c>
      <c r="CH89" s="27" t="s">
        <v>438</v>
      </c>
      <c r="CI89" s="27" t="s">
        <v>438</v>
      </c>
      <c r="CJ89" s="27" t="s">
        <v>438</v>
      </c>
      <c r="CK89" s="27" t="s">
        <v>438</v>
      </c>
      <c r="CL89" s="27" t="s">
        <v>438</v>
      </c>
      <c r="CM89" s="27" t="s">
        <v>438</v>
      </c>
      <c r="CN89" s="27" t="s">
        <v>438</v>
      </c>
      <c r="CO89" s="27" t="s">
        <v>438</v>
      </c>
      <c r="CP89" s="27" t="s">
        <v>438</v>
      </c>
      <c r="CQ89" s="27" t="s">
        <v>438</v>
      </c>
      <c r="CR89" s="27" t="s">
        <v>438</v>
      </c>
      <c r="CS89" s="27" t="s">
        <v>438</v>
      </c>
      <c r="CT89" s="27"/>
    </row>
    <row r="90" spans="1:98" ht="75" customHeight="1" x14ac:dyDescent="0.25">
      <c r="A90" s="35" t="s">
        <v>127</v>
      </c>
      <c r="B90" s="35">
        <v>22</v>
      </c>
      <c r="C90" s="35" t="s">
        <v>147</v>
      </c>
      <c r="D90" s="3" t="s">
        <v>101</v>
      </c>
      <c r="E90" s="9"/>
      <c r="F90" s="21">
        <v>437.5</v>
      </c>
      <c r="G90" s="21">
        <v>386.5</v>
      </c>
      <c r="H90" s="21"/>
      <c r="I90" s="21"/>
      <c r="J90" s="21"/>
      <c r="K90" s="21"/>
      <c r="L90" s="21"/>
      <c r="M90" s="21">
        <v>437.5</v>
      </c>
      <c r="N90" s="21"/>
      <c r="O90" s="21"/>
      <c r="P90" s="21"/>
      <c r="Q90" s="21"/>
      <c r="R90" s="21"/>
      <c r="S90" s="21">
        <v>437.5</v>
      </c>
      <c r="T90" s="21"/>
      <c r="U90" s="21">
        <v>421.5</v>
      </c>
      <c r="V90" s="21">
        <v>437.5</v>
      </c>
      <c r="W90" s="21"/>
      <c r="X90" s="21"/>
      <c r="Y90" s="21">
        <v>437.5</v>
      </c>
      <c r="Z90" s="21">
        <v>393</v>
      </c>
      <c r="AA90" s="21">
        <v>437.5</v>
      </c>
      <c r="AB90" s="21"/>
      <c r="AC90" s="21"/>
      <c r="AD90" s="21">
        <v>400</v>
      </c>
      <c r="AE90" s="21">
        <v>437.5</v>
      </c>
      <c r="AF90" s="21">
        <v>388.5</v>
      </c>
      <c r="AG90" s="21">
        <v>437.5</v>
      </c>
      <c r="AH90" s="21"/>
      <c r="AI90" s="21"/>
      <c r="AJ90" s="21"/>
      <c r="AK90" s="21"/>
      <c r="AL90" s="21">
        <v>415</v>
      </c>
      <c r="AM90" s="21">
        <v>437.5</v>
      </c>
      <c r="AN90" s="21"/>
      <c r="AO90" s="21">
        <v>437.5</v>
      </c>
      <c r="AP90" s="21"/>
      <c r="AQ90" s="21">
        <v>437.5</v>
      </c>
      <c r="AR90" s="21">
        <v>437.5</v>
      </c>
      <c r="AS90" s="21"/>
      <c r="AT90" s="21"/>
      <c r="AU90" s="21"/>
      <c r="AV90" s="21"/>
      <c r="AW90" s="21"/>
      <c r="AX90" s="21"/>
      <c r="AY90" s="21"/>
      <c r="AZ90" s="21"/>
      <c r="BA90" s="21">
        <v>437.5</v>
      </c>
      <c r="BB90" s="21"/>
      <c r="BC90" s="21"/>
      <c r="BD90" s="21"/>
      <c r="BE90" s="29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</row>
    <row r="91" spans="1:98" ht="75" customHeight="1" x14ac:dyDescent="0.25">
      <c r="A91" s="35" t="s">
        <v>127</v>
      </c>
      <c r="B91" s="37" t="s">
        <v>146</v>
      </c>
      <c r="C91" s="35" t="s">
        <v>147</v>
      </c>
      <c r="D91" s="3" t="s">
        <v>102</v>
      </c>
      <c r="E91" s="9"/>
      <c r="F91" s="21">
        <v>437.5</v>
      </c>
      <c r="G91" s="21">
        <v>392</v>
      </c>
      <c r="H91" s="21"/>
      <c r="I91" s="21"/>
      <c r="J91" s="21"/>
      <c r="K91" s="21"/>
      <c r="L91" s="21"/>
      <c r="M91" s="21">
        <v>437.5</v>
      </c>
      <c r="N91" s="21"/>
      <c r="O91" s="21"/>
      <c r="P91" s="21"/>
      <c r="Q91" s="21"/>
      <c r="R91" s="21"/>
      <c r="S91" s="21">
        <v>437.5</v>
      </c>
      <c r="T91" s="21"/>
      <c r="U91" s="21">
        <v>437.5</v>
      </c>
      <c r="V91" s="21">
        <v>437.5</v>
      </c>
      <c r="W91" s="21"/>
      <c r="X91" s="21"/>
      <c r="Y91" s="21">
        <v>437.5</v>
      </c>
      <c r="Z91" s="21">
        <v>437.5</v>
      </c>
      <c r="AA91" s="21">
        <v>437.5</v>
      </c>
      <c r="AB91" s="21"/>
      <c r="AC91" s="21"/>
      <c r="AD91" s="21">
        <v>437.5</v>
      </c>
      <c r="AE91" s="21">
        <v>437.5</v>
      </c>
      <c r="AF91" s="21">
        <v>437.5</v>
      </c>
      <c r="AG91" s="21">
        <v>437.5</v>
      </c>
      <c r="AH91" s="21"/>
      <c r="AI91" s="21"/>
      <c r="AJ91" s="21"/>
      <c r="AK91" s="21"/>
      <c r="AL91" s="21">
        <v>422.5</v>
      </c>
      <c r="AM91" s="21">
        <v>437.5</v>
      </c>
      <c r="AN91" s="21"/>
      <c r="AO91" s="21">
        <v>437.5</v>
      </c>
      <c r="AP91" s="21"/>
      <c r="AQ91" s="21">
        <v>437.5</v>
      </c>
      <c r="AR91" s="21">
        <v>437.5</v>
      </c>
      <c r="AS91" s="21"/>
      <c r="AT91" s="21"/>
      <c r="AU91" s="21"/>
      <c r="AV91" s="21"/>
      <c r="AW91" s="21"/>
      <c r="AX91" s="21"/>
      <c r="AY91" s="21"/>
      <c r="AZ91" s="21"/>
      <c r="BA91" s="21">
        <v>437.5</v>
      </c>
      <c r="BB91" s="21"/>
      <c r="BC91" s="21"/>
      <c r="BD91" s="21"/>
      <c r="BE91" s="29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</row>
    <row r="92" spans="1:98" ht="45" customHeight="1" x14ac:dyDescent="0.25">
      <c r="A92" s="35" t="s">
        <v>127</v>
      </c>
      <c r="B92" s="37" t="s">
        <v>146</v>
      </c>
      <c r="C92" s="35" t="s">
        <v>147</v>
      </c>
      <c r="D92" s="3" t="s">
        <v>103</v>
      </c>
      <c r="E92" s="10">
        <f>F92+G92+H92+I92+J92+K92+L92+M92+N92+O92+P92+Q92+R92+S92+T92+U92+V92++W92+X92+Y92+Z92+AA92+AB92+AC92+AD92+AE92+AF92+AG92+AH92+AI92+AJ92+AK92+AL92+AM92+AN92+AO92+AP92+AQ92+AR92+AS92+AT92+AU92+AV92+AW92+AX92+AY92+AZ92+BA92+BB92+BC92+BD92+BE92+BF92+BG92+BH92+BI92+BJ92+BK92+BL92+BM92+BN92+BO92+BP92+BQ92+BR92+BS92+BT92+BU92+BV92+BW92+BX92+BY92+BZ92+CA92+CB92+CC92+CD92+CE92+CF92+CG92+CH92+CI92+CJ92+CK92+CL92+CM92+CN92+CO92+CP92+CQ92+CR92+CS92+CT92</f>
        <v>40.6</v>
      </c>
      <c r="F92" s="21">
        <v>2</v>
      </c>
      <c r="G92" s="21">
        <v>2</v>
      </c>
      <c r="H92" s="21"/>
      <c r="I92" s="21"/>
      <c r="J92" s="21"/>
      <c r="K92" s="21"/>
      <c r="L92" s="21"/>
      <c r="M92" s="21">
        <v>1</v>
      </c>
      <c r="N92" s="21"/>
      <c r="O92" s="21"/>
      <c r="P92" s="21"/>
      <c r="Q92" s="21"/>
      <c r="R92" s="21"/>
      <c r="S92" s="21">
        <v>2</v>
      </c>
      <c r="T92" s="21"/>
      <c r="U92" s="21">
        <v>2</v>
      </c>
      <c r="V92" s="21">
        <v>2</v>
      </c>
      <c r="W92" s="21"/>
      <c r="X92" s="21"/>
      <c r="Y92" s="21">
        <v>2</v>
      </c>
      <c r="Z92" s="21">
        <v>2.6</v>
      </c>
      <c r="AA92" s="21">
        <v>2</v>
      </c>
      <c r="AB92" s="21"/>
      <c r="AC92" s="21"/>
      <c r="AD92" s="21">
        <v>2</v>
      </c>
      <c r="AE92" s="21">
        <v>2</v>
      </c>
      <c r="AF92" s="21">
        <v>2</v>
      </c>
      <c r="AG92" s="21">
        <v>1</v>
      </c>
      <c r="AH92" s="21"/>
      <c r="AI92" s="21"/>
      <c r="AJ92" s="21"/>
      <c r="AK92" s="21"/>
      <c r="AL92" s="21">
        <v>4</v>
      </c>
      <c r="AM92" s="21">
        <v>2</v>
      </c>
      <c r="AN92" s="21"/>
      <c r="AO92" s="21">
        <v>2</v>
      </c>
      <c r="AP92" s="21"/>
      <c r="AQ92" s="21">
        <v>2</v>
      </c>
      <c r="AR92" s="21">
        <v>3</v>
      </c>
      <c r="AS92" s="21"/>
      <c r="AT92" s="21"/>
      <c r="AU92" s="21"/>
      <c r="AV92" s="21"/>
      <c r="AW92" s="21"/>
      <c r="AX92" s="21"/>
      <c r="AY92" s="21"/>
      <c r="AZ92" s="21"/>
      <c r="BA92" s="21">
        <v>3</v>
      </c>
      <c r="BB92" s="21"/>
      <c r="BC92" s="21"/>
      <c r="BD92" s="21"/>
      <c r="BE92" s="29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</row>
    <row r="93" spans="1:98" ht="105" customHeight="1" x14ac:dyDescent="0.25">
      <c r="A93" s="35" t="s">
        <v>127</v>
      </c>
      <c r="B93" s="37" t="s">
        <v>146</v>
      </c>
      <c r="C93" s="35" t="s">
        <v>147</v>
      </c>
      <c r="D93" s="3" t="s">
        <v>104</v>
      </c>
      <c r="E93" s="9"/>
      <c r="F93" s="21" t="s">
        <v>457</v>
      </c>
      <c r="G93" s="21" t="s">
        <v>457</v>
      </c>
      <c r="H93" s="21"/>
      <c r="I93" s="21"/>
      <c r="J93" s="21"/>
      <c r="K93" s="21"/>
      <c r="L93" s="21"/>
      <c r="M93" s="21" t="s">
        <v>457</v>
      </c>
      <c r="N93" s="21"/>
      <c r="O93" s="21"/>
      <c r="P93" s="21"/>
      <c r="Q93" s="21"/>
      <c r="R93" s="21"/>
      <c r="S93" s="21" t="s">
        <v>457</v>
      </c>
      <c r="T93" s="21"/>
      <c r="U93" s="21" t="s">
        <v>457</v>
      </c>
      <c r="V93" s="21" t="s">
        <v>457</v>
      </c>
      <c r="W93" s="21"/>
      <c r="X93" s="21"/>
      <c r="Y93" s="21" t="s">
        <v>457</v>
      </c>
      <c r="Z93" s="21" t="s">
        <v>457</v>
      </c>
      <c r="AA93" s="21" t="s">
        <v>457</v>
      </c>
      <c r="AB93" s="21"/>
      <c r="AC93" s="21"/>
      <c r="AD93" s="21" t="s">
        <v>457</v>
      </c>
      <c r="AE93" s="21" t="s">
        <v>457</v>
      </c>
      <c r="AF93" s="21" t="s">
        <v>457</v>
      </c>
      <c r="AG93" s="21" t="s">
        <v>457</v>
      </c>
      <c r="AH93" s="21"/>
      <c r="AI93" s="21"/>
      <c r="AJ93" s="21"/>
      <c r="AK93" s="21"/>
      <c r="AL93" s="21" t="s">
        <v>457</v>
      </c>
      <c r="AM93" s="21" t="s">
        <v>457</v>
      </c>
      <c r="AN93" s="21"/>
      <c r="AO93" s="21" t="s">
        <v>457</v>
      </c>
      <c r="AP93" s="21"/>
      <c r="AQ93" s="21" t="s">
        <v>457</v>
      </c>
      <c r="AR93" s="21" t="s">
        <v>457</v>
      </c>
      <c r="AS93" s="21"/>
      <c r="AT93" s="21"/>
      <c r="AU93" s="21"/>
      <c r="AV93" s="21"/>
      <c r="AW93" s="21"/>
      <c r="AX93" s="21"/>
      <c r="AY93" s="21"/>
      <c r="AZ93" s="21"/>
      <c r="BA93" s="21" t="s">
        <v>457</v>
      </c>
      <c r="BB93" s="21"/>
      <c r="BC93" s="21"/>
      <c r="BD93" s="21"/>
      <c r="BE93" s="29"/>
      <c r="BF93" s="27"/>
      <c r="BG93" s="27" t="s">
        <v>438</v>
      </c>
      <c r="BH93" s="27" t="s">
        <v>438</v>
      </c>
      <c r="BI93" s="27" t="s">
        <v>438</v>
      </c>
      <c r="BJ93" s="27" t="s">
        <v>438</v>
      </c>
      <c r="BK93" s="27" t="s">
        <v>438</v>
      </c>
      <c r="BL93" s="27" t="s">
        <v>438</v>
      </c>
      <c r="BM93" s="27" t="s">
        <v>438</v>
      </c>
      <c r="BN93" s="27" t="s">
        <v>438</v>
      </c>
      <c r="BO93" s="27" t="s">
        <v>438</v>
      </c>
      <c r="BP93" s="27" t="s">
        <v>438</v>
      </c>
      <c r="BQ93" s="27" t="s">
        <v>438</v>
      </c>
      <c r="BR93" s="27" t="s">
        <v>438</v>
      </c>
      <c r="BS93" s="27" t="s">
        <v>438</v>
      </c>
      <c r="BT93" s="27" t="s">
        <v>438</v>
      </c>
      <c r="BU93" s="27" t="s">
        <v>438</v>
      </c>
      <c r="BV93" s="27" t="s">
        <v>438</v>
      </c>
      <c r="BW93" s="27" t="s">
        <v>438</v>
      </c>
      <c r="BX93" s="27" t="s">
        <v>438</v>
      </c>
      <c r="BY93" s="27" t="s">
        <v>438</v>
      </c>
      <c r="BZ93" s="27" t="s">
        <v>438</v>
      </c>
      <c r="CA93" s="27" t="s">
        <v>438</v>
      </c>
      <c r="CB93" s="27" t="s">
        <v>438</v>
      </c>
      <c r="CC93" s="27" t="s">
        <v>438</v>
      </c>
      <c r="CD93" s="27" t="s">
        <v>438</v>
      </c>
      <c r="CE93" s="27" t="s">
        <v>438</v>
      </c>
      <c r="CF93" s="27" t="s">
        <v>438</v>
      </c>
      <c r="CG93" s="27" t="s">
        <v>438</v>
      </c>
      <c r="CH93" s="27" t="s">
        <v>438</v>
      </c>
      <c r="CI93" s="27" t="s">
        <v>438</v>
      </c>
      <c r="CJ93" s="27" t="s">
        <v>438</v>
      </c>
      <c r="CK93" s="27" t="s">
        <v>438</v>
      </c>
      <c r="CL93" s="27" t="s">
        <v>438</v>
      </c>
      <c r="CM93" s="27" t="s">
        <v>438</v>
      </c>
      <c r="CN93" s="27" t="s">
        <v>438</v>
      </c>
      <c r="CO93" s="27" t="s">
        <v>438</v>
      </c>
      <c r="CP93" s="27" t="s">
        <v>438</v>
      </c>
      <c r="CQ93" s="27" t="s">
        <v>438</v>
      </c>
      <c r="CR93" s="27" t="s">
        <v>438</v>
      </c>
      <c r="CS93" s="27" t="s">
        <v>438</v>
      </c>
      <c r="CT93" s="27"/>
    </row>
    <row r="94" spans="1:98" ht="75" customHeight="1" x14ac:dyDescent="0.25">
      <c r="A94" s="35" t="s">
        <v>127</v>
      </c>
      <c r="B94" s="35">
        <v>23</v>
      </c>
      <c r="C94" s="35" t="s">
        <v>149</v>
      </c>
      <c r="D94" s="3" t="s">
        <v>101</v>
      </c>
      <c r="E94" s="9"/>
      <c r="F94" s="21">
        <v>606</v>
      </c>
      <c r="G94" s="31">
        <v>539</v>
      </c>
      <c r="H94" s="31"/>
      <c r="I94" s="31"/>
      <c r="J94" s="31">
        <v>575</v>
      </c>
      <c r="K94" s="31">
        <v>538</v>
      </c>
      <c r="L94" s="21">
        <v>548</v>
      </c>
      <c r="M94" s="21">
        <v>685</v>
      </c>
      <c r="N94" s="21">
        <v>609</v>
      </c>
      <c r="O94" s="21">
        <v>735</v>
      </c>
      <c r="P94" s="21"/>
      <c r="Q94" s="21"/>
      <c r="R94" s="21">
        <v>875</v>
      </c>
      <c r="S94" s="21">
        <v>545</v>
      </c>
      <c r="T94" s="21"/>
      <c r="U94" s="21">
        <v>495</v>
      </c>
      <c r="V94" s="21"/>
      <c r="W94" s="21"/>
      <c r="X94" s="21"/>
      <c r="Y94" s="21">
        <v>526</v>
      </c>
      <c r="Z94" s="21">
        <v>849</v>
      </c>
      <c r="AA94" s="21">
        <v>515</v>
      </c>
      <c r="AB94" s="21"/>
      <c r="AC94" s="21"/>
      <c r="AD94" s="21"/>
      <c r="AE94" s="21">
        <v>606</v>
      </c>
      <c r="AF94" s="21">
        <v>635</v>
      </c>
      <c r="AG94" s="21"/>
      <c r="AH94" s="21"/>
      <c r="AI94" s="21"/>
      <c r="AJ94" s="21">
        <v>526</v>
      </c>
      <c r="AK94" s="21">
        <v>522</v>
      </c>
      <c r="AL94" s="21">
        <v>618</v>
      </c>
      <c r="AM94" s="21">
        <v>606</v>
      </c>
      <c r="AN94" s="21"/>
      <c r="AO94" s="21"/>
      <c r="AP94" s="21">
        <v>849</v>
      </c>
      <c r="AQ94" s="21">
        <v>625</v>
      </c>
      <c r="AR94" s="21">
        <v>604</v>
      </c>
      <c r="AS94" s="21"/>
      <c r="AT94" s="21"/>
      <c r="AU94" s="21">
        <v>615</v>
      </c>
      <c r="AV94" s="21"/>
      <c r="AW94" s="21"/>
      <c r="AX94" s="21"/>
      <c r="AY94" s="21"/>
      <c r="AZ94" s="21"/>
      <c r="BA94" s="21">
        <v>659</v>
      </c>
      <c r="BB94" s="21">
        <v>639</v>
      </c>
      <c r="BC94" s="21"/>
      <c r="BD94" s="21"/>
      <c r="BE94" s="29"/>
      <c r="BF94" s="23"/>
      <c r="BG94" s="23">
        <v>615</v>
      </c>
      <c r="BH94" s="23">
        <v>615</v>
      </c>
      <c r="BI94" s="23"/>
      <c r="BJ94" s="23"/>
      <c r="BK94" s="23">
        <v>649</v>
      </c>
      <c r="BL94" s="23">
        <v>889</v>
      </c>
      <c r="BM94" s="23"/>
      <c r="BN94" s="23"/>
      <c r="BO94" s="23"/>
      <c r="BP94" s="23"/>
      <c r="BQ94" s="23"/>
      <c r="BR94" s="23"/>
      <c r="BS94" s="23"/>
      <c r="BT94" s="23">
        <v>801</v>
      </c>
      <c r="BU94" s="23"/>
      <c r="BV94" s="23"/>
      <c r="BW94" s="23">
        <v>716</v>
      </c>
      <c r="BX94" s="23"/>
      <c r="BY94" s="23"/>
      <c r="BZ94" s="23"/>
      <c r="CA94" s="23"/>
      <c r="CB94" s="23"/>
      <c r="CC94" s="23"/>
      <c r="CD94" s="23"/>
      <c r="CE94" s="23">
        <v>717</v>
      </c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>
        <v>728</v>
      </c>
      <c r="CS94" s="23"/>
      <c r="CT94" s="23"/>
    </row>
    <row r="95" spans="1:98" ht="75" customHeight="1" x14ac:dyDescent="0.25">
      <c r="A95" s="35" t="s">
        <v>127</v>
      </c>
      <c r="B95" s="37" t="s">
        <v>148</v>
      </c>
      <c r="C95" s="35" t="s">
        <v>149</v>
      </c>
      <c r="D95" s="3" t="s">
        <v>102</v>
      </c>
      <c r="E95" s="9"/>
      <c r="F95" s="21">
        <v>789</v>
      </c>
      <c r="G95" s="31">
        <v>715</v>
      </c>
      <c r="H95" s="31"/>
      <c r="I95" s="31"/>
      <c r="J95" s="31">
        <v>715</v>
      </c>
      <c r="K95" s="31">
        <v>715</v>
      </c>
      <c r="L95" s="21">
        <v>759</v>
      </c>
      <c r="M95" s="21">
        <v>685</v>
      </c>
      <c r="N95" s="21">
        <v>609</v>
      </c>
      <c r="O95" s="21">
        <v>735</v>
      </c>
      <c r="P95" s="21"/>
      <c r="Q95" s="21"/>
      <c r="R95" s="21">
        <v>875</v>
      </c>
      <c r="S95" s="21">
        <v>545</v>
      </c>
      <c r="T95" s="21"/>
      <c r="U95" s="21">
        <v>656</v>
      </c>
      <c r="V95" s="21"/>
      <c r="W95" s="21"/>
      <c r="X95" s="21"/>
      <c r="Y95" s="21">
        <v>800</v>
      </c>
      <c r="Z95" s="21">
        <v>849</v>
      </c>
      <c r="AA95" s="21">
        <v>829</v>
      </c>
      <c r="AB95" s="21"/>
      <c r="AC95" s="21"/>
      <c r="AD95" s="21"/>
      <c r="AE95" s="21">
        <v>835</v>
      </c>
      <c r="AF95" s="21">
        <v>835</v>
      </c>
      <c r="AG95" s="21"/>
      <c r="AH95" s="21"/>
      <c r="AI95" s="21"/>
      <c r="AJ95" s="21">
        <v>690</v>
      </c>
      <c r="AK95" s="21">
        <v>1149</v>
      </c>
      <c r="AL95" s="21">
        <v>618</v>
      </c>
      <c r="AM95" s="21">
        <v>606</v>
      </c>
      <c r="AN95" s="21"/>
      <c r="AO95" s="21"/>
      <c r="AP95" s="21">
        <v>849</v>
      </c>
      <c r="AQ95" s="21">
        <v>625</v>
      </c>
      <c r="AR95" s="21">
        <v>604</v>
      </c>
      <c r="AS95" s="21"/>
      <c r="AT95" s="21"/>
      <c r="AU95" s="21">
        <v>615</v>
      </c>
      <c r="AV95" s="21"/>
      <c r="AW95" s="21"/>
      <c r="AX95" s="21"/>
      <c r="AY95" s="21"/>
      <c r="AZ95" s="21"/>
      <c r="BA95" s="21">
        <v>659</v>
      </c>
      <c r="BB95" s="21">
        <v>639</v>
      </c>
      <c r="BC95" s="21"/>
      <c r="BD95" s="21"/>
      <c r="BE95" s="29"/>
      <c r="BF95" s="23"/>
      <c r="BG95" s="23">
        <v>615</v>
      </c>
      <c r="BH95" s="23">
        <v>639</v>
      </c>
      <c r="BI95" s="23"/>
      <c r="BJ95" s="23"/>
      <c r="BK95" s="23">
        <v>649</v>
      </c>
      <c r="BL95" s="23">
        <v>889</v>
      </c>
      <c r="BM95" s="23"/>
      <c r="BN95" s="23"/>
      <c r="BO95" s="23"/>
      <c r="BP95" s="23"/>
      <c r="BQ95" s="23"/>
      <c r="BR95" s="23"/>
      <c r="BS95" s="23"/>
      <c r="BT95" s="23">
        <v>801</v>
      </c>
      <c r="BU95" s="23"/>
      <c r="BV95" s="23"/>
      <c r="BW95" s="23">
        <v>716</v>
      </c>
      <c r="BX95" s="23"/>
      <c r="BY95" s="23"/>
      <c r="BZ95" s="23"/>
      <c r="CA95" s="23"/>
      <c r="CB95" s="23"/>
      <c r="CC95" s="23"/>
      <c r="CD95" s="23"/>
      <c r="CE95" s="23">
        <v>717</v>
      </c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>
        <v>728</v>
      </c>
      <c r="CS95" s="23"/>
      <c r="CT95" s="23"/>
    </row>
    <row r="96" spans="1:98" ht="45" customHeight="1" x14ac:dyDescent="0.25">
      <c r="A96" s="35" t="s">
        <v>127</v>
      </c>
      <c r="B96" s="37" t="s">
        <v>148</v>
      </c>
      <c r="C96" s="35" t="s">
        <v>149</v>
      </c>
      <c r="D96" s="3" t="s">
        <v>103</v>
      </c>
      <c r="E96" s="10">
        <f>F96+G96+H96+I96+J96+K96+L96+M96+N96+O96+P96+Q96+R96+S96+T96+U96+V96+W96+X96+Y96+Z96+AA96+AB96+AC96+AD96+AE96+AF96+AG96+AH96+AI96+AJ96+AK96+AL96+AM96+AN96+AO96+AP96+AQ96+AR96+AS96+AT96+AU96+AV96+AW96+AX96+AY96+AZ96+BA96+BB96+BC96+BD96+BE96+BF96+BG96+BH96+BI96+BJ96+BK96+BL96+BM96+BN96+BO96+BP96+BQ96+BR96+BS96+BT96+BU96+BV96+BW96+BX96+BY96+BZ96+CA96+CB96+CC96+CD96+CE96+CF96+CG96+CH96+CI96+CJ96+CK96+CL96+CM96+CN96+CO96+CP96+CQ96+CR96+CS96+CT96</f>
        <v>59</v>
      </c>
      <c r="F96" s="21">
        <v>2</v>
      </c>
      <c r="G96" s="32">
        <v>2</v>
      </c>
      <c r="H96" s="32"/>
      <c r="I96" s="32"/>
      <c r="J96" s="32">
        <v>2</v>
      </c>
      <c r="K96" s="32">
        <v>2</v>
      </c>
      <c r="L96" s="21">
        <v>3</v>
      </c>
      <c r="M96" s="21">
        <v>1</v>
      </c>
      <c r="N96" s="21">
        <v>1</v>
      </c>
      <c r="O96" s="21">
        <v>1</v>
      </c>
      <c r="P96" s="21"/>
      <c r="Q96" s="21"/>
      <c r="R96" s="21">
        <v>1</v>
      </c>
      <c r="S96" s="21">
        <v>1</v>
      </c>
      <c r="T96" s="21"/>
      <c r="U96" s="21">
        <v>2</v>
      </c>
      <c r="V96" s="21"/>
      <c r="W96" s="21"/>
      <c r="X96" s="21"/>
      <c r="Y96" s="21">
        <v>3</v>
      </c>
      <c r="Z96" s="21">
        <v>1</v>
      </c>
      <c r="AA96" s="21">
        <v>3</v>
      </c>
      <c r="AB96" s="21"/>
      <c r="AC96" s="21"/>
      <c r="AD96" s="21"/>
      <c r="AE96" s="21">
        <v>2</v>
      </c>
      <c r="AF96" s="21">
        <v>2</v>
      </c>
      <c r="AG96" s="21"/>
      <c r="AH96" s="21"/>
      <c r="AI96" s="21"/>
      <c r="AJ96" s="21">
        <v>2</v>
      </c>
      <c r="AK96" s="21">
        <v>6</v>
      </c>
      <c r="AL96" s="21">
        <v>1</v>
      </c>
      <c r="AM96" s="21">
        <v>1</v>
      </c>
      <c r="AN96" s="21"/>
      <c r="AO96" s="21"/>
      <c r="AP96" s="21">
        <v>1</v>
      </c>
      <c r="AQ96" s="21">
        <v>1</v>
      </c>
      <c r="AR96" s="21">
        <v>1</v>
      </c>
      <c r="AS96" s="21"/>
      <c r="AT96" s="21"/>
      <c r="AU96" s="21">
        <v>1</v>
      </c>
      <c r="AV96" s="21"/>
      <c r="AW96" s="21"/>
      <c r="AX96" s="21"/>
      <c r="AY96" s="21"/>
      <c r="AZ96" s="21"/>
      <c r="BA96" s="21">
        <v>1</v>
      </c>
      <c r="BB96" s="21">
        <v>2</v>
      </c>
      <c r="BC96" s="21"/>
      <c r="BD96" s="21"/>
      <c r="BE96" s="29"/>
      <c r="BF96" s="25"/>
      <c r="BG96" s="25">
        <v>1</v>
      </c>
      <c r="BH96" s="25">
        <v>4</v>
      </c>
      <c r="BI96" s="25"/>
      <c r="BJ96" s="25"/>
      <c r="BK96" s="25">
        <v>1</v>
      </c>
      <c r="BL96" s="25">
        <v>3</v>
      </c>
      <c r="BM96" s="25"/>
      <c r="BN96" s="25"/>
      <c r="BO96" s="25"/>
      <c r="BP96" s="25"/>
      <c r="BQ96" s="25"/>
      <c r="BR96" s="25"/>
      <c r="BS96" s="25"/>
      <c r="BT96" s="25">
        <v>1</v>
      </c>
      <c r="BU96" s="25"/>
      <c r="BV96" s="25"/>
      <c r="BW96" s="25">
        <v>1</v>
      </c>
      <c r="BX96" s="25"/>
      <c r="BY96" s="25"/>
      <c r="BZ96" s="25"/>
      <c r="CA96" s="25"/>
      <c r="CB96" s="25"/>
      <c r="CC96" s="25"/>
      <c r="CD96" s="25"/>
      <c r="CE96" s="25">
        <v>1</v>
      </c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>
        <v>1</v>
      </c>
      <c r="CS96" s="25"/>
      <c r="CT96" s="25"/>
    </row>
    <row r="97" spans="1:98" ht="90" customHeight="1" x14ac:dyDescent="0.25">
      <c r="A97" s="35" t="s">
        <v>127</v>
      </c>
      <c r="B97" s="37" t="s">
        <v>148</v>
      </c>
      <c r="C97" s="35" t="s">
        <v>149</v>
      </c>
      <c r="D97" s="3" t="s">
        <v>104</v>
      </c>
      <c r="E97" s="9"/>
      <c r="F97" s="21" t="s">
        <v>458</v>
      </c>
      <c r="G97" s="21" t="s">
        <v>458</v>
      </c>
      <c r="H97" s="21"/>
      <c r="I97" s="21"/>
      <c r="J97" s="21" t="s">
        <v>458</v>
      </c>
      <c r="K97" s="21" t="s">
        <v>458</v>
      </c>
      <c r="L97" s="21" t="s">
        <v>458</v>
      </c>
      <c r="M97" s="21" t="s">
        <v>458</v>
      </c>
      <c r="N97" s="21" t="s">
        <v>458</v>
      </c>
      <c r="O97" s="21" t="s">
        <v>458</v>
      </c>
      <c r="P97" s="21"/>
      <c r="Q97" s="21"/>
      <c r="R97" s="21" t="s">
        <v>458</v>
      </c>
      <c r="S97" s="21" t="s">
        <v>458</v>
      </c>
      <c r="T97" s="21"/>
      <c r="U97" s="21" t="s">
        <v>458</v>
      </c>
      <c r="V97" s="21"/>
      <c r="W97" s="21"/>
      <c r="X97" s="21"/>
      <c r="Y97" s="21" t="s">
        <v>458</v>
      </c>
      <c r="Z97" s="21" t="s">
        <v>458</v>
      </c>
      <c r="AA97" s="21" t="s">
        <v>458</v>
      </c>
      <c r="AB97" s="21"/>
      <c r="AC97" s="21"/>
      <c r="AD97" s="21"/>
      <c r="AE97" s="21" t="s">
        <v>458</v>
      </c>
      <c r="AF97" s="21" t="s">
        <v>458</v>
      </c>
      <c r="AG97" s="21"/>
      <c r="AH97" s="21"/>
      <c r="AI97" s="21"/>
      <c r="AJ97" s="21" t="s">
        <v>458</v>
      </c>
      <c r="AK97" s="21" t="s">
        <v>458</v>
      </c>
      <c r="AL97" s="21" t="s">
        <v>458</v>
      </c>
      <c r="AM97" s="21" t="s">
        <v>458</v>
      </c>
      <c r="AN97" s="21"/>
      <c r="AO97" s="21"/>
      <c r="AP97" s="21" t="s">
        <v>458</v>
      </c>
      <c r="AQ97" s="21" t="s">
        <v>458</v>
      </c>
      <c r="AR97" s="21" t="s">
        <v>458</v>
      </c>
      <c r="AS97" s="21"/>
      <c r="AT97" s="21"/>
      <c r="AU97" s="21" t="s">
        <v>458</v>
      </c>
      <c r="AV97" s="21"/>
      <c r="AW97" s="21"/>
      <c r="AX97" s="21"/>
      <c r="AY97" s="21"/>
      <c r="AZ97" s="21"/>
      <c r="BA97" s="21" t="s">
        <v>458</v>
      </c>
      <c r="BB97" s="21" t="s">
        <v>458</v>
      </c>
      <c r="BC97" s="21"/>
      <c r="BD97" s="21"/>
      <c r="BE97" s="29"/>
      <c r="BF97" s="27"/>
      <c r="BG97" s="27" t="s">
        <v>458</v>
      </c>
      <c r="BH97" s="27" t="s">
        <v>458</v>
      </c>
      <c r="BI97" s="27" t="s">
        <v>438</v>
      </c>
      <c r="BJ97" s="27" t="s">
        <v>438</v>
      </c>
      <c r="BK97" s="27" t="s">
        <v>458</v>
      </c>
      <c r="BL97" s="27" t="s">
        <v>458</v>
      </c>
      <c r="BM97" s="27" t="s">
        <v>438</v>
      </c>
      <c r="BN97" s="27" t="s">
        <v>438</v>
      </c>
      <c r="BO97" s="27" t="s">
        <v>438</v>
      </c>
      <c r="BP97" s="27" t="s">
        <v>438</v>
      </c>
      <c r="BQ97" s="27" t="s">
        <v>438</v>
      </c>
      <c r="BR97" s="27" t="s">
        <v>438</v>
      </c>
      <c r="BS97" s="27" t="s">
        <v>438</v>
      </c>
      <c r="BT97" s="27" t="s">
        <v>458</v>
      </c>
      <c r="BU97" s="27" t="s">
        <v>438</v>
      </c>
      <c r="BV97" s="27" t="s">
        <v>438</v>
      </c>
      <c r="BW97" s="27" t="s">
        <v>458</v>
      </c>
      <c r="BX97" s="27" t="s">
        <v>438</v>
      </c>
      <c r="BY97" s="27" t="s">
        <v>438</v>
      </c>
      <c r="BZ97" s="27" t="s">
        <v>438</v>
      </c>
      <c r="CA97" s="27" t="s">
        <v>438</v>
      </c>
      <c r="CB97" s="27" t="s">
        <v>438</v>
      </c>
      <c r="CC97" s="27" t="s">
        <v>438</v>
      </c>
      <c r="CD97" s="27" t="s">
        <v>438</v>
      </c>
      <c r="CE97" s="27" t="s">
        <v>458</v>
      </c>
      <c r="CF97" s="27" t="s">
        <v>438</v>
      </c>
      <c r="CG97" s="27" t="s">
        <v>438</v>
      </c>
      <c r="CH97" s="27" t="s">
        <v>438</v>
      </c>
      <c r="CI97" s="27" t="s">
        <v>438</v>
      </c>
      <c r="CJ97" s="27" t="s">
        <v>438</v>
      </c>
      <c r="CK97" s="27" t="s">
        <v>438</v>
      </c>
      <c r="CL97" s="27" t="s">
        <v>438</v>
      </c>
      <c r="CM97" s="27" t="s">
        <v>438</v>
      </c>
      <c r="CN97" s="27" t="s">
        <v>438</v>
      </c>
      <c r="CO97" s="27" t="s">
        <v>438</v>
      </c>
      <c r="CP97" s="27" t="s">
        <v>438</v>
      </c>
      <c r="CQ97" s="27" t="s">
        <v>438</v>
      </c>
      <c r="CR97" s="27" t="s">
        <v>458</v>
      </c>
      <c r="CS97" s="27" t="s">
        <v>438</v>
      </c>
      <c r="CT97" s="27"/>
    </row>
    <row r="98" spans="1:98" ht="75" customHeight="1" x14ac:dyDescent="0.25">
      <c r="A98" s="35" t="s">
        <v>127</v>
      </c>
      <c r="B98" s="35">
        <v>24</v>
      </c>
      <c r="C98" s="35" t="s">
        <v>151</v>
      </c>
      <c r="D98" s="3" t="s">
        <v>101</v>
      </c>
      <c r="E98" s="9"/>
      <c r="F98" s="31">
        <v>1365</v>
      </c>
      <c r="G98" s="21"/>
      <c r="H98" s="21"/>
      <c r="I98" s="21"/>
      <c r="J98" s="31">
        <v>1175</v>
      </c>
      <c r="K98" s="31">
        <v>975</v>
      </c>
      <c r="L98" s="21">
        <v>1305</v>
      </c>
      <c r="M98" s="21">
        <v>1105</v>
      </c>
      <c r="N98" s="21"/>
      <c r="O98" s="21"/>
      <c r="P98" s="21"/>
      <c r="Q98" s="21"/>
      <c r="R98" s="21"/>
      <c r="S98" s="21">
        <v>1245</v>
      </c>
      <c r="T98" s="21">
        <v>1099</v>
      </c>
      <c r="U98" s="21">
        <v>1180</v>
      </c>
      <c r="V98" s="21">
        <v>1105</v>
      </c>
      <c r="W98" s="21">
        <v>1255</v>
      </c>
      <c r="X98" s="21"/>
      <c r="Y98" s="21">
        <v>1395</v>
      </c>
      <c r="Z98" s="21">
        <v>1305</v>
      </c>
      <c r="AA98" s="21">
        <v>1305</v>
      </c>
      <c r="AB98" s="21">
        <v>1125</v>
      </c>
      <c r="AC98" s="21"/>
      <c r="AD98" s="21">
        <v>1395</v>
      </c>
      <c r="AE98" s="21">
        <v>1135</v>
      </c>
      <c r="AF98" s="21">
        <v>1105</v>
      </c>
      <c r="AG98" s="21">
        <v>1009</v>
      </c>
      <c r="AH98" s="21"/>
      <c r="AI98" s="21">
        <v>1395</v>
      </c>
      <c r="AJ98" s="21"/>
      <c r="AK98" s="21">
        <v>1180</v>
      </c>
      <c r="AL98" s="21">
        <v>1145</v>
      </c>
      <c r="AM98" s="21">
        <v>1135</v>
      </c>
      <c r="AN98" s="21"/>
      <c r="AO98" s="21">
        <v>1125</v>
      </c>
      <c r="AP98" s="21"/>
      <c r="AQ98" s="21">
        <v>1230</v>
      </c>
      <c r="AR98" s="21">
        <v>1295</v>
      </c>
      <c r="AS98" s="21"/>
      <c r="AT98" s="21">
        <v>1265</v>
      </c>
      <c r="AU98" s="21">
        <v>1125</v>
      </c>
      <c r="AV98" s="21"/>
      <c r="AW98" s="21"/>
      <c r="AX98" s="21"/>
      <c r="AY98" s="21"/>
      <c r="AZ98" s="21"/>
      <c r="BA98" s="21">
        <v>1245</v>
      </c>
      <c r="BB98" s="21">
        <v>1135</v>
      </c>
      <c r="BC98" s="21"/>
      <c r="BD98" s="21"/>
      <c r="BE98" s="29"/>
      <c r="BF98" s="23"/>
      <c r="BG98" s="23">
        <v>1245</v>
      </c>
      <c r="BH98" s="23">
        <v>1265</v>
      </c>
      <c r="BI98" s="23"/>
      <c r="BJ98" s="23"/>
      <c r="BK98" s="23">
        <v>1270</v>
      </c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</row>
    <row r="99" spans="1:98" ht="75" customHeight="1" x14ac:dyDescent="0.25">
      <c r="A99" s="35" t="s">
        <v>127</v>
      </c>
      <c r="B99" s="37" t="s">
        <v>150</v>
      </c>
      <c r="C99" s="35" t="s">
        <v>151</v>
      </c>
      <c r="D99" s="3" t="s">
        <v>102</v>
      </c>
      <c r="E99" s="9"/>
      <c r="F99" s="31">
        <v>1365</v>
      </c>
      <c r="G99" s="21"/>
      <c r="H99" s="21"/>
      <c r="I99" s="21"/>
      <c r="J99" s="31">
        <v>1175</v>
      </c>
      <c r="K99" s="31">
        <v>975</v>
      </c>
      <c r="L99" s="21">
        <v>1305</v>
      </c>
      <c r="M99" s="21">
        <v>1105</v>
      </c>
      <c r="N99" s="21"/>
      <c r="O99" s="21"/>
      <c r="P99" s="21"/>
      <c r="Q99" s="21"/>
      <c r="R99" s="21"/>
      <c r="S99" s="21">
        <v>1245</v>
      </c>
      <c r="T99" s="21">
        <v>1099</v>
      </c>
      <c r="U99" s="21">
        <v>1180</v>
      </c>
      <c r="V99" s="21">
        <v>1105</v>
      </c>
      <c r="W99" s="21">
        <v>1255</v>
      </c>
      <c r="X99" s="21"/>
      <c r="Y99" s="21">
        <v>1395</v>
      </c>
      <c r="Z99" s="21">
        <v>1305</v>
      </c>
      <c r="AA99" s="21">
        <v>1305</v>
      </c>
      <c r="AB99" s="21">
        <v>1125</v>
      </c>
      <c r="AC99" s="21"/>
      <c r="AD99" s="21">
        <v>1395</v>
      </c>
      <c r="AE99" s="21">
        <v>1135</v>
      </c>
      <c r="AF99" s="21">
        <v>1105</v>
      </c>
      <c r="AG99" s="21">
        <v>1009</v>
      </c>
      <c r="AH99" s="21"/>
      <c r="AI99" s="21">
        <v>1395</v>
      </c>
      <c r="AJ99" s="21"/>
      <c r="AK99" s="21">
        <v>1180</v>
      </c>
      <c r="AL99" s="21">
        <v>1145</v>
      </c>
      <c r="AM99" s="21">
        <v>1135</v>
      </c>
      <c r="AN99" s="21"/>
      <c r="AO99" s="21">
        <v>1125</v>
      </c>
      <c r="AP99" s="21"/>
      <c r="AQ99" s="21">
        <v>1395</v>
      </c>
      <c r="AR99" s="21">
        <v>1295</v>
      </c>
      <c r="AS99" s="21"/>
      <c r="AT99" s="21">
        <v>1265</v>
      </c>
      <c r="AU99" s="21">
        <v>1125</v>
      </c>
      <c r="AV99" s="21"/>
      <c r="AW99" s="21"/>
      <c r="AX99" s="21"/>
      <c r="AY99" s="21"/>
      <c r="AZ99" s="21"/>
      <c r="BA99" s="21">
        <v>1395</v>
      </c>
      <c r="BB99" s="21">
        <v>1135</v>
      </c>
      <c r="BC99" s="21"/>
      <c r="BD99" s="21"/>
      <c r="BE99" s="29"/>
      <c r="BF99" s="23"/>
      <c r="BG99" s="23">
        <v>1395</v>
      </c>
      <c r="BH99" s="23">
        <v>1265</v>
      </c>
      <c r="BI99" s="23"/>
      <c r="BJ99" s="23"/>
      <c r="BK99" s="23">
        <v>1365</v>
      </c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</row>
    <row r="100" spans="1:98" ht="45" customHeight="1" x14ac:dyDescent="0.25">
      <c r="A100" s="35" t="s">
        <v>127</v>
      </c>
      <c r="B100" s="37" t="s">
        <v>150</v>
      </c>
      <c r="C100" s="35" t="s">
        <v>151</v>
      </c>
      <c r="D100" s="3" t="s">
        <v>103</v>
      </c>
      <c r="E100" s="10">
        <f>F100+G100+H100+I100+J100+K100+L100+M100+N100+O100+P100+Q100+R100+S100+T100+U100+V100+W100+W100+X100+Y100+Z100+AA100+AB100+AC100+AD100+AE100+AF100+AG100+AH100+AI100+AJ100+AK100+AL100+AM100+AN100+AO100+AP100+AQ100+AR100+AR100+AS100+AT100+AU100+AV100+AW100+AX100+AY100+AZ100+BA100+BB100+BC100+BD100+BE100+BF100+BG100+BH100+BI100+BJ100+BK100+BL100+BM100+BN100+BO100+BP100+BQ100+BR100+BS100+BT100+BU100+BV100+BW100+BX100+BY100+BZ100+CA100+CB100+CC100+CD100+CE100+CF100+CG100+CH100+CI100+CJ100+CK100+CL100+CM100+CN100+CO100+CP100+CQ100+CR100+CS100+CT100</f>
        <v>44</v>
      </c>
      <c r="F100" s="32">
        <v>2</v>
      </c>
      <c r="G100" s="32"/>
      <c r="H100" s="32"/>
      <c r="I100" s="32"/>
      <c r="J100" s="32">
        <v>1</v>
      </c>
      <c r="K100" s="32">
        <v>1</v>
      </c>
      <c r="L100" s="21">
        <v>1</v>
      </c>
      <c r="M100" s="21">
        <v>2</v>
      </c>
      <c r="N100" s="21"/>
      <c r="O100" s="21"/>
      <c r="P100" s="21"/>
      <c r="Q100" s="21"/>
      <c r="R100" s="21"/>
      <c r="S100" s="21">
        <v>1</v>
      </c>
      <c r="T100" s="21">
        <v>1</v>
      </c>
      <c r="U100" s="21">
        <v>1</v>
      </c>
      <c r="V100" s="21">
        <v>1</v>
      </c>
      <c r="W100" s="21">
        <v>2</v>
      </c>
      <c r="X100" s="21"/>
      <c r="Y100" s="21">
        <v>1</v>
      </c>
      <c r="Z100" s="21">
        <v>1</v>
      </c>
      <c r="AA100" s="21">
        <v>1</v>
      </c>
      <c r="AB100" s="21">
        <v>1</v>
      </c>
      <c r="AC100" s="21"/>
      <c r="AD100" s="21">
        <v>1</v>
      </c>
      <c r="AE100" s="21">
        <v>1</v>
      </c>
      <c r="AF100" s="21">
        <v>1</v>
      </c>
      <c r="AG100" s="21">
        <v>1</v>
      </c>
      <c r="AH100" s="21"/>
      <c r="AI100" s="21">
        <v>1</v>
      </c>
      <c r="AJ100" s="21"/>
      <c r="AK100" s="21">
        <v>1</v>
      </c>
      <c r="AL100" s="21">
        <v>1</v>
      </c>
      <c r="AM100" s="21">
        <v>1</v>
      </c>
      <c r="AN100" s="21"/>
      <c r="AO100" s="21">
        <v>1</v>
      </c>
      <c r="AP100" s="21"/>
      <c r="AQ100" s="21">
        <v>3</v>
      </c>
      <c r="AR100" s="21">
        <v>1</v>
      </c>
      <c r="AS100" s="21"/>
      <c r="AT100" s="21">
        <v>1</v>
      </c>
      <c r="AU100" s="21">
        <v>1</v>
      </c>
      <c r="AV100" s="21"/>
      <c r="AW100" s="21"/>
      <c r="AX100" s="21"/>
      <c r="AY100" s="21"/>
      <c r="AZ100" s="21"/>
      <c r="BA100" s="21">
        <v>2</v>
      </c>
      <c r="BB100" s="21">
        <v>1</v>
      </c>
      <c r="BC100" s="21"/>
      <c r="BD100" s="21"/>
      <c r="BE100" s="29"/>
      <c r="BF100" s="25"/>
      <c r="BG100" s="25">
        <v>2</v>
      </c>
      <c r="BH100" s="25">
        <v>2</v>
      </c>
      <c r="BI100" s="25"/>
      <c r="BJ100" s="25"/>
      <c r="BK100" s="25">
        <v>2</v>
      </c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</row>
    <row r="101" spans="1:98" ht="30" customHeight="1" x14ac:dyDescent="0.25">
      <c r="A101" s="35" t="s">
        <v>127</v>
      </c>
      <c r="B101" s="37" t="s">
        <v>150</v>
      </c>
      <c r="C101" s="35" t="s">
        <v>151</v>
      </c>
      <c r="D101" s="3" t="s">
        <v>104</v>
      </c>
      <c r="E101" s="9"/>
      <c r="F101" s="21" t="s">
        <v>459</v>
      </c>
      <c r="G101" s="21"/>
      <c r="H101" s="21"/>
      <c r="I101" s="21"/>
      <c r="J101" s="21" t="s">
        <v>459</v>
      </c>
      <c r="K101" s="21" t="s">
        <v>459</v>
      </c>
      <c r="L101" s="21" t="s">
        <v>459</v>
      </c>
      <c r="M101" s="21" t="s">
        <v>459</v>
      </c>
      <c r="N101" s="21"/>
      <c r="O101" s="21"/>
      <c r="P101" s="21"/>
      <c r="Q101" s="21"/>
      <c r="R101" s="21"/>
      <c r="S101" s="21" t="s">
        <v>459</v>
      </c>
      <c r="T101" s="21" t="s">
        <v>459</v>
      </c>
      <c r="U101" s="21" t="s">
        <v>459</v>
      </c>
      <c r="V101" s="21" t="s">
        <v>459</v>
      </c>
      <c r="W101" s="21" t="s">
        <v>459</v>
      </c>
      <c r="X101" s="21"/>
      <c r="Y101" s="21" t="s">
        <v>459</v>
      </c>
      <c r="Z101" s="21" t="s">
        <v>459</v>
      </c>
      <c r="AA101" s="21" t="s">
        <v>459</v>
      </c>
      <c r="AB101" s="21" t="s">
        <v>459</v>
      </c>
      <c r="AC101" s="21"/>
      <c r="AD101" s="21" t="s">
        <v>459</v>
      </c>
      <c r="AE101" s="21" t="s">
        <v>459</v>
      </c>
      <c r="AF101" s="21" t="s">
        <v>459</v>
      </c>
      <c r="AG101" s="21" t="s">
        <v>459</v>
      </c>
      <c r="AH101" s="21"/>
      <c r="AI101" s="21" t="s">
        <v>459</v>
      </c>
      <c r="AJ101" s="21"/>
      <c r="AK101" s="21" t="s">
        <v>459</v>
      </c>
      <c r="AL101" s="21" t="s">
        <v>459</v>
      </c>
      <c r="AM101" s="21" t="s">
        <v>459</v>
      </c>
      <c r="AN101" s="21"/>
      <c r="AO101" s="21" t="s">
        <v>459</v>
      </c>
      <c r="AP101" s="21"/>
      <c r="AQ101" s="21" t="s">
        <v>459</v>
      </c>
      <c r="AR101" s="21" t="s">
        <v>459</v>
      </c>
      <c r="AS101" s="21"/>
      <c r="AT101" s="21" t="s">
        <v>459</v>
      </c>
      <c r="AU101" s="21" t="s">
        <v>459</v>
      </c>
      <c r="AV101" s="21"/>
      <c r="AW101" s="21"/>
      <c r="AX101" s="21"/>
      <c r="AY101" s="21"/>
      <c r="AZ101" s="21"/>
      <c r="BA101" s="21" t="s">
        <v>459</v>
      </c>
      <c r="BB101" s="21" t="s">
        <v>459</v>
      </c>
      <c r="BC101" s="21"/>
      <c r="BD101" s="21"/>
      <c r="BE101" s="29"/>
      <c r="BF101" s="27"/>
      <c r="BG101" s="27" t="s">
        <v>459</v>
      </c>
      <c r="BH101" s="27" t="s">
        <v>459</v>
      </c>
      <c r="BI101" s="27" t="s">
        <v>438</v>
      </c>
      <c r="BJ101" s="27" t="s">
        <v>438</v>
      </c>
      <c r="BK101" s="27" t="s">
        <v>459</v>
      </c>
      <c r="BL101" s="27" t="s">
        <v>438</v>
      </c>
      <c r="BM101" s="27" t="s">
        <v>438</v>
      </c>
      <c r="BN101" s="27" t="s">
        <v>438</v>
      </c>
      <c r="BO101" s="27" t="s">
        <v>438</v>
      </c>
      <c r="BP101" s="27" t="s">
        <v>438</v>
      </c>
      <c r="BQ101" s="27" t="s">
        <v>438</v>
      </c>
      <c r="BR101" s="27" t="s">
        <v>438</v>
      </c>
      <c r="BS101" s="27" t="s">
        <v>438</v>
      </c>
      <c r="BT101" s="27" t="s">
        <v>438</v>
      </c>
      <c r="BU101" s="27" t="s">
        <v>438</v>
      </c>
      <c r="BV101" s="27" t="s">
        <v>438</v>
      </c>
      <c r="BW101" s="27" t="s">
        <v>438</v>
      </c>
      <c r="BX101" s="27" t="s">
        <v>438</v>
      </c>
      <c r="BY101" s="27" t="s">
        <v>438</v>
      </c>
      <c r="BZ101" s="27" t="s">
        <v>438</v>
      </c>
      <c r="CA101" s="27" t="s">
        <v>438</v>
      </c>
      <c r="CB101" s="27" t="s">
        <v>438</v>
      </c>
      <c r="CC101" s="27" t="s">
        <v>438</v>
      </c>
      <c r="CD101" s="27" t="s">
        <v>438</v>
      </c>
      <c r="CE101" s="27" t="s">
        <v>438</v>
      </c>
      <c r="CF101" s="27" t="s">
        <v>438</v>
      </c>
      <c r="CG101" s="27" t="s">
        <v>438</v>
      </c>
      <c r="CH101" s="27" t="s">
        <v>438</v>
      </c>
      <c r="CI101" s="27" t="s">
        <v>438</v>
      </c>
      <c r="CJ101" s="27" t="s">
        <v>438</v>
      </c>
      <c r="CK101" s="27" t="s">
        <v>438</v>
      </c>
      <c r="CL101" s="27" t="s">
        <v>438</v>
      </c>
      <c r="CM101" s="27" t="s">
        <v>438</v>
      </c>
      <c r="CN101" s="27" t="s">
        <v>438</v>
      </c>
      <c r="CO101" s="27" t="s">
        <v>438</v>
      </c>
      <c r="CP101" s="27" t="s">
        <v>438</v>
      </c>
      <c r="CQ101" s="27" t="s">
        <v>438</v>
      </c>
      <c r="CR101" s="27" t="s">
        <v>438</v>
      </c>
      <c r="CS101" s="27" t="s">
        <v>438</v>
      </c>
      <c r="CT101" s="27"/>
    </row>
    <row r="102" spans="1:98" ht="75" customHeight="1" x14ac:dyDescent="0.25">
      <c r="A102" s="35" t="s">
        <v>108</v>
      </c>
      <c r="B102" s="35">
        <v>25</v>
      </c>
      <c r="C102" s="35" t="s">
        <v>141</v>
      </c>
      <c r="D102" s="3" t="s">
        <v>101</v>
      </c>
      <c r="E102" s="9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4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4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</row>
    <row r="103" spans="1:98" ht="75" customHeight="1" x14ac:dyDescent="0.25">
      <c r="A103" s="35" t="s">
        <v>108</v>
      </c>
      <c r="B103" s="37" t="s">
        <v>152</v>
      </c>
      <c r="C103" s="35" t="s">
        <v>141</v>
      </c>
      <c r="D103" s="3" t="s">
        <v>102</v>
      </c>
      <c r="E103" s="9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4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4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</row>
    <row r="104" spans="1:98" ht="45" customHeight="1" x14ac:dyDescent="0.25">
      <c r="A104" s="35" t="s">
        <v>108</v>
      </c>
      <c r="B104" s="37" t="s">
        <v>152</v>
      </c>
      <c r="C104" s="35" t="s">
        <v>141</v>
      </c>
      <c r="D104" s="3" t="s">
        <v>103</v>
      </c>
      <c r="E104" s="10">
        <f>F104+G104+H104+I104+J104+K104+L104+M104+N104+O104+P104+Q104+R104+S104+T104+U104+V104+W104+X104+Y104+Z104+AA104+AB104+AC104+AD104+AE104+AF104+AG104+AH104+AI104+AJ104+AK104+AL104+AM104+AN104+AO104+AP104+AQ104+AR104+AS104+AT104+AU104+AV104+AW104+AX104+AY104+AZ104+BA104+BB104+BC104+BD104+BE104+BF104+BG104+BH104+BI104+BJ104+BK104+BL104+BM104+BN104+BO104+BP104+BQ104+BR104+BS104+BT104+BU104+BV104+BW104+BX104+BY104+BZ104+CA104+CB104+CC104+CD104+CE104+CF104+CG104+CH104+CI104+CJ104+CK104+CL104+CM104+CN104+CO104+CP104+CQ104+CR104+CS104+CT104</f>
        <v>0</v>
      </c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6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6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</row>
    <row r="105" spans="1:98" ht="30" customHeight="1" x14ac:dyDescent="0.25">
      <c r="A105" s="35" t="s">
        <v>108</v>
      </c>
      <c r="B105" s="37" t="s">
        <v>152</v>
      </c>
      <c r="C105" s="35" t="s">
        <v>141</v>
      </c>
      <c r="D105" s="3" t="s">
        <v>104</v>
      </c>
      <c r="E105" s="9"/>
      <c r="F105" s="27" t="s">
        <v>438</v>
      </c>
      <c r="G105" s="27" t="s">
        <v>438</v>
      </c>
      <c r="H105" s="27" t="s">
        <v>438</v>
      </c>
      <c r="I105" s="27" t="s">
        <v>438</v>
      </c>
      <c r="J105" s="27" t="s">
        <v>438</v>
      </c>
      <c r="K105" s="27" t="s">
        <v>438</v>
      </c>
      <c r="L105" s="27" t="s">
        <v>438</v>
      </c>
      <c r="M105" s="27" t="s">
        <v>438</v>
      </c>
      <c r="N105" s="27" t="s">
        <v>438</v>
      </c>
      <c r="O105" s="27" t="s">
        <v>438</v>
      </c>
      <c r="P105" s="27" t="s">
        <v>438</v>
      </c>
      <c r="Q105" s="27" t="s">
        <v>438</v>
      </c>
      <c r="R105" s="27" t="s">
        <v>438</v>
      </c>
      <c r="S105" s="27" t="s">
        <v>438</v>
      </c>
      <c r="T105" s="27" t="s">
        <v>438</v>
      </c>
      <c r="U105" s="27" t="s">
        <v>438</v>
      </c>
      <c r="V105" s="27" t="s">
        <v>438</v>
      </c>
      <c r="W105" s="27" t="s">
        <v>438</v>
      </c>
      <c r="X105" s="27" t="s">
        <v>438</v>
      </c>
      <c r="Y105" s="27" t="s">
        <v>438</v>
      </c>
      <c r="Z105" s="27" t="s">
        <v>438</v>
      </c>
      <c r="AA105" s="27" t="s">
        <v>438</v>
      </c>
      <c r="AB105" s="27" t="s">
        <v>438</v>
      </c>
      <c r="AC105" s="27" t="s">
        <v>438</v>
      </c>
      <c r="AD105" s="27" t="s">
        <v>438</v>
      </c>
      <c r="AE105" s="27" t="s">
        <v>438</v>
      </c>
      <c r="AF105" s="27" t="s">
        <v>438</v>
      </c>
      <c r="AG105" s="27" t="s">
        <v>438</v>
      </c>
      <c r="AH105" s="27" t="s">
        <v>438</v>
      </c>
      <c r="AI105" s="28"/>
      <c r="AJ105" s="27" t="s">
        <v>438</v>
      </c>
      <c r="AK105" s="27" t="s">
        <v>438</v>
      </c>
      <c r="AL105" s="27" t="s">
        <v>438</v>
      </c>
      <c r="AM105" s="27" t="s">
        <v>438</v>
      </c>
      <c r="AN105" s="27" t="s">
        <v>438</v>
      </c>
      <c r="AO105" s="27" t="s">
        <v>438</v>
      </c>
      <c r="AP105" s="27" t="s">
        <v>438</v>
      </c>
      <c r="AQ105" s="27" t="s">
        <v>438</v>
      </c>
      <c r="AR105" s="27" t="s">
        <v>438</v>
      </c>
      <c r="AS105" s="27" t="s">
        <v>438</v>
      </c>
      <c r="AT105" s="27" t="s">
        <v>438</v>
      </c>
      <c r="AU105" s="27" t="s">
        <v>438</v>
      </c>
      <c r="AV105" s="27" t="s">
        <v>438</v>
      </c>
      <c r="AW105" s="27" t="s">
        <v>438</v>
      </c>
      <c r="AX105" s="27" t="s">
        <v>438</v>
      </c>
      <c r="AY105" s="27" t="s">
        <v>438</v>
      </c>
      <c r="AZ105" s="27" t="s">
        <v>438</v>
      </c>
      <c r="BA105" s="27" t="s">
        <v>438</v>
      </c>
      <c r="BB105" s="27" t="s">
        <v>438</v>
      </c>
      <c r="BC105" s="28"/>
      <c r="BD105" s="27" t="s">
        <v>438</v>
      </c>
      <c r="BE105" s="27"/>
      <c r="BF105" s="27"/>
      <c r="BG105" s="27" t="s">
        <v>438</v>
      </c>
      <c r="BH105" s="27" t="s">
        <v>438</v>
      </c>
      <c r="BI105" s="27" t="s">
        <v>438</v>
      </c>
      <c r="BJ105" s="27" t="s">
        <v>438</v>
      </c>
      <c r="BK105" s="27" t="s">
        <v>438</v>
      </c>
      <c r="BL105" s="27" t="s">
        <v>438</v>
      </c>
      <c r="BM105" s="27" t="s">
        <v>438</v>
      </c>
      <c r="BN105" s="27" t="s">
        <v>438</v>
      </c>
      <c r="BO105" s="27" t="s">
        <v>438</v>
      </c>
      <c r="BP105" s="27" t="s">
        <v>438</v>
      </c>
      <c r="BQ105" s="27" t="s">
        <v>438</v>
      </c>
      <c r="BR105" s="27" t="s">
        <v>438</v>
      </c>
      <c r="BS105" s="27" t="s">
        <v>438</v>
      </c>
      <c r="BT105" s="27" t="s">
        <v>438</v>
      </c>
      <c r="BU105" s="27" t="s">
        <v>438</v>
      </c>
      <c r="BV105" s="27" t="s">
        <v>438</v>
      </c>
      <c r="BW105" s="27" t="s">
        <v>438</v>
      </c>
      <c r="BX105" s="27" t="s">
        <v>438</v>
      </c>
      <c r="BY105" s="27" t="s">
        <v>438</v>
      </c>
      <c r="BZ105" s="27" t="s">
        <v>438</v>
      </c>
      <c r="CA105" s="27" t="s">
        <v>438</v>
      </c>
      <c r="CB105" s="27" t="s">
        <v>438</v>
      </c>
      <c r="CC105" s="27" t="s">
        <v>438</v>
      </c>
      <c r="CD105" s="27" t="s">
        <v>438</v>
      </c>
      <c r="CE105" s="27" t="s">
        <v>438</v>
      </c>
      <c r="CF105" s="27" t="s">
        <v>438</v>
      </c>
      <c r="CG105" s="27" t="s">
        <v>438</v>
      </c>
      <c r="CH105" s="27" t="s">
        <v>438</v>
      </c>
      <c r="CI105" s="27" t="s">
        <v>438</v>
      </c>
      <c r="CJ105" s="27" t="s">
        <v>438</v>
      </c>
      <c r="CK105" s="27" t="s">
        <v>438</v>
      </c>
      <c r="CL105" s="27" t="s">
        <v>438</v>
      </c>
      <c r="CM105" s="27" t="s">
        <v>438</v>
      </c>
      <c r="CN105" s="27" t="s">
        <v>438</v>
      </c>
      <c r="CO105" s="27" t="s">
        <v>438</v>
      </c>
      <c r="CP105" s="27" t="s">
        <v>438</v>
      </c>
      <c r="CQ105" s="27" t="s">
        <v>438</v>
      </c>
      <c r="CR105" s="27" t="s">
        <v>438</v>
      </c>
      <c r="CS105" s="27" t="s">
        <v>438</v>
      </c>
      <c r="CT105" s="27"/>
    </row>
    <row r="106" spans="1:98" ht="75" customHeight="1" x14ac:dyDescent="0.25">
      <c r="A106" s="35" t="s">
        <v>108</v>
      </c>
      <c r="B106" s="35">
        <v>26</v>
      </c>
      <c r="C106" s="35" t="s">
        <v>154</v>
      </c>
      <c r="D106" s="3" t="s">
        <v>101</v>
      </c>
      <c r="E106" s="9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4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4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>
        <v>1108</v>
      </c>
      <c r="BU106" s="23"/>
      <c r="BV106" s="23">
        <v>1334</v>
      </c>
      <c r="BW106" s="23">
        <v>1027</v>
      </c>
      <c r="BX106" s="23"/>
      <c r="BY106" s="23"/>
      <c r="BZ106" s="23">
        <v>1104</v>
      </c>
      <c r="CA106" s="23">
        <v>1334</v>
      </c>
      <c r="CB106" s="23"/>
      <c r="CC106" s="23"/>
      <c r="CD106" s="23">
        <v>1242</v>
      </c>
      <c r="CE106" s="23">
        <v>920</v>
      </c>
      <c r="CF106" s="23"/>
      <c r="CG106" s="23">
        <v>1346</v>
      </c>
      <c r="CH106" s="23"/>
      <c r="CI106" s="23"/>
      <c r="CJ106" s="23"/>
      <c r="CK106" s="23">
        <v>1137</v>
      </c>
      <c r="CL106" s="23"/>
      <c r="CM106" s="23">
        <v>1287</v>
      </c>
      <c r="CN106" s="23">
        <v>1114</v>
      </c>
      <c r="CO106" s="23"/>
      <c r="CP106" s="23"/>
      <c r="CQ106" s="23">
        <v>1140</v>
      </c>
      <c r="CR106" s="23">
        <v>1344</v>
      </c>
      <c r="CS106" s="23"/>
      <c r="CT106" s="23"/>
    </row>
    <row r="107" spans="1:98" ht="75" customHeight="1" x14ac:dyDescent="0.25">
      <c r="A107" s="35" t="s">
        <v>108</v>
      </c>
      <c r="B107" s="37" t="s">
        <v>153</v>
      </c>
      <c r="C107" s="35" t="s">
        <v>154</v>
      </c>
      <c r="D107" s="3" t="s">
        <v>102</v>
      </c>
      <c r="E107" s="9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4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4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>
        <v>1808</v>
      </c>
      <c r="BU107" s="23"/>
      <c r="BV107" s="23">
        <v>1334</v>
      </c>
      <c r="BW107" s="23">
        <v>1744</v>
      </c>
      <c r="BX107" s="23"/>
      <c r="BY107" s="23"/>
      <c r="BZ107" s="23">
        <v>1104</v>
      </c>
      <c r="CA107" s="23">
        <v>1334</v>
      </c>
      <c r="CB107" s="23"/>
      <c r="CC107" s="23"/>
      <c r="CD107" s="23">
        <v>1242</v>
      </c>
      <c r="CE107" s="23">
        <v>1745</v>
      </c>
      <c r="CF107" s="23"/>
      <c r="CG107" s="23">
        <v>1350</v>
      </c>
      <c r="CH107" s="23"/>
      <c r="CI107" s="23"/>
      <c r="CJ107" s="23"/>
      <c r="CK107" s="23">
        <v>1137</v>
      </c>
      <c r="CL107" s="23"/>
      <c r="CM107" s="23">
        <v>1287</v>
      </c>
      <c r="CN107" s="23">
        <v>1114</v>
      </c>
      <c r="CO107" s="23"/>
      <c r="CP107" s="23"/>
      <c r="CQ107" s="23">
        <v>2180</v>
      </c>
      <c r="CR107" s="23">
        <v>2104</v>
      </c>
      <c r="CS107" s="23"/>
      <c r="CT107" s="23"/>
    </row>
    <row r="108" spans="1:98" ht="45" customHeight="1" x14ac:dyDescent="0.25">
      <c r="A108" s="35" t="s">
        <v>108</v>
      </c>
      <c r="B108" s="37" t="s">
        <v>153</v>
      </c>
      <c r="C108" s="35" t="s">
        <v>154</v>
      </c>
      <c r="D108" s="3" t="s">
        <v>103</v>
      </c>
      <c r="E108" s="10">
        <f>F108+G108+H108+I108+J108+K108+L108+M108+N108+O108+P108+Q108+R108+S108+T108+U108+V108+W108+X108+Y108+Z108+AA108+AB108+AC108+AD108+AE108+AF108+AG108+AH108+AI108+AJ108+AK108+AL108+AM108+AN108+AO108+AP108+AQ108+AR108+AS108+AT108+AU108+AV108+AW108+AX108+AY108+AZ108+BA108+BB108+BC108+BD108+BE108+BF108+BG108+BH108+BI108+BJ108+BK108+BL108+BM108+BN108+BO108+BP108+BQ108+BR108+BS108+BT108+BU108+BV108+BW108+BX108+BY108+BZ108+CA108+CB108+CC108+CD108+CE108+CF108+CG108+CH108+CI108+CJ108+CK108+CL108+CM108+CN108+CO108+CP108+CQ108+CR108+CS108+CT108</f>
        <v>20</v>
      </c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6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6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>
        <v>2</v>
      </c>
      <c r="BU108" s="25"/>
      <c r="BV108" s="25">
        <v>1</v>
      </c>
      <c r="BW108" s="25">
        <v>2</v>
      </c>
      <c r="BX108" s="25"/>
      <c r="BY108" s="25"/>
      <c r="BZ108" s="25">
        <v>2</v>
      </c>
      <c r="CA108" s="25">
        <v>1</v>
      </c>
      <c r="CB108" s="25"/>
      <c r="CC108" s="25"/>
      <c r="CD108" s="25">
        <v>1</v>
      </c>
      <c r="CE108" s="25">
        <v>2</v>
      </c>
      <c r="CF108" s="25"/>
      <c r="CG108" s="25">
        <v>2</v>
      </c>
      <c r="CH108" s="25"/>
      <c r="CI108" s="25"/>
      <c r="CJ108" s="25"/>
      <c r="CK108" s="25">
        <v>1</v>
      </c>
      <c r="CL108" s="25"/>
      <c r="CM108" s="25">
        <v>1</v>
      </c>
      <c r="CN108" s="25">
        <v>1</v>
      </c>
      <c r="CO108" s="25"/>
      <c r="CP108" s="25"/>
      <c r="CQ108" s="25">
        <v>2</v>
      </c>
      <c r="CR108" s="25">
        <v>2</v>
      </c>
      <c r="CS108" s="25"/>
      <c r="CT108" s="25"/>
    </row>
    <row r="109" spans="1:98" ht="30" customHeight="1" x14ac:dyDescent="0.25">
      <c r="A109" s="35" t="s">
        <v>108</v>
      </c>
      <c r="B109" s="37" t="s">
        <v>153</v>
      </c>
      <c r="C109" s="35" t="s">
        <v>154</v>
      </c>
      <c r="D109" s="3" t="s">
        <v>104</v>
      </c>
      <c r="E109" s="9"/>
      <c r="F109" s="27" t="s">
        <v>438</v>
      </c>
      <c r="G109" s="27" t="s">
        <v>438</v>
      </c>
      <c r="H109" s="27" t="s">
        <v>438</v>
      </c>
      <c r="I109" s="27" t="s">
        <v>438</v>
      </c>
      <c r="J109" s="27" t="s">
        <v>438</v>
      </c>
      <c r="K109" s="27" t="s">
        <v>438</v>
      </c>
      <c r="L109" s="27" t="s">
        <v>438</v>
      </c>
      <c r="M109" s="27" t="s">
        <v>438</v>
      </c>
      <c r="N109" s="27" t="s">
        <v>438</v>
      </c>
      <c r="O109" s="27" t="s">
        <v>438</v>
      </c>
      <c r="P109" s="27" t="s">
        <v>438</v>
      </c>
      <c r="Q109" s="27" t="s">
        <v>438</v>
      </c>
      <c r="R109" s="27" t="s">
        <v>438</v>
      </c>
      <c r="S109" s="27" t="s">
        <v>438</v>
      </c>
      <c r="T109" s="27" t="s">
        <v>438</v>
      </c>
      <c r="U109" s="27" t="s">
        <v>438</v>
      </c>
      <c r="V109" s="27" t="s">
        <v>438</v>
      </c>
      <c r="W109" s="27" t="s">
        <v>438</v>
      </c>
      <c r="X109" s="27" t="s">
        <v>438</v>
      </c>
      <c r="Y109" s="27" t="s">
        <v>438</v>
      </c>
      <c r="Z109" s="27" t="s">
        <v>438</v>
      </c>
      <c r="AA109" s="27" t="s">
        <v>438</v>
      </c>
      <c r="AB109" s="27" t="s">
        <v>438</v>
      </c>
      <c r="AC109" s="27" t="s">
        <v>438</v>
      </c>
      <c r="AD109" s="27" t="s">
        <v>438</v>
      </c>
      <c r="AE109" s="27" t="s">
        <v>438</v>
      </c>
      <c r="AF109" s="27" t="s">
        <v>438</v>
      </c>
      <c r="AG109" s="27" t="s">
        <v>438</v>
      </c>
      <c r="AH109" s="27" t="s">
        <v>438</v>
      </c>
      <c r="AI109" s="28"/>
      <c r="AJ109" s="27" t="s">
        <v>438</v>
      </c>
      <c r="AK109" s="27" t="s">
        <v>438</v>
      </c>
      <c r="AL109" s="27" t="s">
        <v>438</v>
      </c>
      <c r="AM109" s="27" t="s">
        <v>438</v>
      </c>
      <c r="AN109" s="27" t="s">
        <v>438</v>
      </c>
      <c r="AO109" s="27" t="s">
        <v>438</v>
      </c>
      <c r="AP109" s="27" t="s">
        <v>438</v>
      </c>
      <c r="AQ109" s="27" t="s">
        <v>438</v>
      </c>
      <c r="AR109" s="27" t="s">
        <v>438</v>
      </c>
      <c r="AS109" s="27" t="s">
        <v>438</v>
      </c>
      <c r="AT109" s="27" t="s">
        <v>438</v>
      </c>
      <c r="AU109" s="27" t="s">
        <v>438</v>
      </c>
      <c r="AV109" s="27" t="s">
        <v>438</v>
      </c>
      <c r="AW109" s="27" t="s">
        <v>438</v>
      </c>
      <c r="AX109" s="27" t="s">
        <v>438</v>
      </c>
      <c r="AY109" s="27" t="s">
        <v>438</v>
      </c>
      <c r="AZ109" s="27" t="s">
        <v>438</v>
      </c>
      <c r="BA109" s="27" t="s">
        <v>438</v>
      </c>
      <c r="BB109" s="27" t="s">
        <v>438</v>
      </c>
      <c r="BC109" s="28"/>
      <c r="BD109" s="27" t="s">
        <v>438</v>
      </c>
      <c r="BE109" s="27"/>
      <c r="BF109" s="27"/>
      <c r="BG109" s="27" t="s">
        <v>438</v>
      </c>
      <c r="BH109" s="27" t="s">
        <v>438</v>
      </c>
      <c r="BI109" s="27" t="s">
        <v>438</v>
      </c>
      <c r="BJ109" s="27" t="s">
        <v>438</v>
      </c>
      <c r="BK109" s="27" t="s">
        <v>438</v>
      </c>
      <c r="BL109" s="27" t="s">
        <v>438</v>
      </c>
      <c r="BM109" s="27" t="s">
        <v>438</v>
      </c>
      <c r="BN109" s="27" t="s">
        <v>438</v>
      </c>
      <c r="BO109" s="27" t="s">
        <v>438</v>
      </c>
      <c r="BP109" s="27" t="s">
        <v>438</v>
      </c>
      <c r="BQ109" s="27" t="s">
        <v>438</v>
      </c>
      <c r="BR109" s="27" t="s">
        <v>438</v>
      </c>
      <c r="BS109" s="27" t="s">
        <v>438</v>
      </c>
      <c r="BT109" s="27" t="s">
        <v>439</v>
      </c>
      <c r="BU109" s="27" t="s">
        <v>438</v>
      </c>
      <c r="BV109" s="27" t="s">
        <v>439</v>
      </c>
      <c r="BW109" s="27" t="s">
        <v>439</v>
      </c>
      <c r="BX109" s="27" t="s">
        <v>438</v>
      </c>
      <c r="BY109" s="27" t="s">
        <v>438</v>
      </c>
      <c r="BZ109" s="27" t="s">
        <v>439</v>
      </c>
      <c r="CA109" s="27" t="s">
        <v>439</v>
      </c>
      <c r="CB109" s="27" t="s">
        <v>438</v>
      </c>
      <c r="CC109" s="27" t="s">
        <v>438</v>
      </c>
      <c r="CD109" s="27" t="s">
        <v>439</v>
      </c>
      <c r="CE109" s="27" t="s">
        <v>439</v>
      </c>
      <c r="CF109" s="27" t="s">
        <v>438</v>
      </c>
      <c r="CG109" s="27" t="s">
        <v>439</v>
      </c>
      <c r="CH109" s="27" t="s">
        <v>438</v>
      </c>
      <c r="CI109" s="27" t="s">
        <v>438</v>
      </c>
      <c r="CJ109" s="27" t="s">
        <v>438</v>
      </c>
      <c r="CK109" s="27" t="s">
        <v>439</v>
      </c>
      <c r="CL109" s="27" t="s">
        <v>438</v>
      </c>
      <c r="CM109" s="27" t="s">
        <v>439</v>
      </c>
      <c r="CN109" s="27" t="s">
        <v>439</v>
      </c>
      <c r="CO109" s="27" t="s">
        <v>438</v>
      </c>
      <c r="CP109" s="27" t="s">
        <v>438</v>
      </c>
      <c r="CQ109" s="27" t="s">
        <v>439</v>
      </c>
      <c r="CR109" s="27" t="s">
        <v>439</v>
      </c>
      <c r="CS109" s="27" t="s">
        <v>438</v>
      </c>
      <c r="CT109" s="27"/>
    </row>
    <row r="110" spans="1:98" ht="75" customHeight="1" x14ac:dyDescent="0.25">
      <c r="A110" s="35" t="s">
        <v>108</v>
      </c>
      <c r="B110" s="35">
        <v>27</v>
      </c>
      <c r="C110" s="35" t="s">
        <v>156</v>
      </c>
      <c r="D110" s="3" t="s">
        <v>101</v>
      </c>
      <c r="E110" s="9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4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4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</row>
    <row r="111" spans="1:98" ht="75" customHeight="1" x14ac:dyDescent="0.25">
      <c r="A111" s="35" t="s">
        <v>108</v>
      </c>
      <c r="B111" s="37" t="s">
        <v>155</v>
      </c>
      <c r="C111" s="35" t="s">
        <v>156</v>
      </c>
      <c r="D111" s="3" t="s">
        <v>102</v>
      </c>
      <c r="E111" s="9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4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4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</row>
    <row r="112" spans="1:98" ht="45" customHeight="1" x14ac:dyDescent="0.25">
      <c r="A112" s="35" t="s">
        <v>108</v>
      </c>
      <c r="B112" s="37" t="s">
        <v>155</v>
      </c>
      <c r="C112" s="35" t="s">
        <v>156</v>
      </c>
      <c r="D112" s="3" t="s">
        <v>103</v>
      </c>
      <c r="E112" s="10">
        <f>F112+G112+H112+I112+J112+K112+L112+M112+N112+O112+P112+Q112+R112+S112+T112+U112+V112+W112+X112+Y112+Z112+AA112+AB112+AC112+AD112+AE112+AF112+AG112+AH112+AI112+AJ112+AK112+AL112+AM112+AN112+AO112+AP112+AQ112+AR112+AS112+AT112+AU112+AV112+AW112+AX112+AY112+AZ112+BA112+BB112+BC112+BD112+BE112+BF112+BG112+BH112+BI112+BJ112+BK112+BL112+BM112+BN112+BO112+BP112+BQ112+BR112+BS112+BT112+BU112+BV112+BW112+BX112+BY112+BZ112+CA112+CB112+CC112+CD112+CE112+CF112+CG112+CH112+CI112+CJ112+CK112+CL112+CM112+CN112+CO112+CP112+CQ112+CR112+CS112+CT112</f>
        <v>0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6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6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</row>
    <row r="113" spans="1:98" ht="30" customHeight="1" x14ac:dyDescent="0.25">
      <c r="A113" s="35" t="s">
        <v>108</v>
      </c>
      <c r="B113" s="37" t="s">
        <v>155</v>
      </c>
      <c r="C113" s="35" t="s">
        <v>156</v>
      </c>
      <c r="D113" s="3" t="s">
        <v>104</v>
      </c>
      <c r="E113" s="9"/>
      <c r="F113" s="27" t="s">
        <v>438</v>
      </c>
      <c r="G113" s="27" t="s">
        <v>438</v>
      </c>
      <c r="H113" s="27" t="s">
        <v>438</v>
      </c>
      <c r="I113" s="27" t="s">
        <v>438</v>
      </c>
      <c r="J113" s="27" t="s">
        <v>438</v>
      </c>
      <c r="K113" s="27" t="s">
        <v>438</v>
      </c>
      <c r="L113" s="27" t="s">
        <v>438</v>
      </c>
      <c r="M113" s="27" t="s">
        <v>438</v>
      </c>
      <c r="N113" s="27" t="s">
        <v>438</v>
      </c>
      <c r="O113" s="27" t="s">
        <v>438</v>
      </c>
      <c r="P113" s="27" t="s">
        <v>438</v>
      </c>
      <c r="Q113" s="27" t="s">
        <v>438</v>
      </c>
      <c r="R113" s="27" t="s">
        <v>438</v>
      </c>
      <c r="S113" s="27" t="s">
        <v>438</v>
      </c>
      <c r="T113" s="27" t="s">
        <v>438</v>
      </c>
      <c r="U113" s="27" t="s">
        <v>438</v>
      </c>
      <c r="V113" s="27" t="s">
        <v>438</v>
      </c>
      <c r="W113" s="27" t="s">
        <v>438</v>
      </c>
      <c r="X113" s="27" t="s">
        <v>438</v>
      </c>
      <c r="Y113" s="27" t="s">
        <v>438</v>
      </c>
      <c r="Z113" s="27" t="s">
        <v>438</v>
      </c>
      <c r="AA113" s="27" t="s">
        <v>438</v>
      </c>
      <c r="AB113" s="27" t="s">
        <v>438</v>
      </c>
      <c r="AC113" s="27" t="s">
        <v>438</v>
      </c>
      <c r="AD113" s="27" t="s">
        <v>438</v>
      </c>
      <c r="AE113" s="27" t="s">
        <v>438</v>
      </c>
      <c r="AF113" s="27" t="s">
        <v>438</v>
      </c>
      <c r="AG113" s="27" t="s">
        <v>438</v>
      </c>
      <c r="AH113" s="27" t="s">
        <v>438</v>
      </c>
      <c r="AI113" s="28"/>
      <c r="AJ113" s="27" t="s">
        <v>438</v>
      </c>
      <c r="AK113" s="27" t="s">
        <v>438</v>
      </c>
      <c r="AL113" s="27" t="s">
        <v>438</v>
      </c>
      <c r="AM113" s="27" t="s">
        <v>438</v>
      </c>
      <c r="AN113" s="27" t="s">
        <v>438</v>
      </c>
      <c r="AO113" s="27" t="s">
        <v>438</v>
      </c>
      <c r="AP113" s="27" t="s">
        <v>438</v>
      </c>
      <c r="AQ113" s="27" t="s">
        <v>438</v>
      </c>
      <c r="AR113" s="27" t="s">
        <v>438</v>
      </c>
      <c r="AS113" s="27" t="s">
        <v>438</v>
      </c>
      <c r="AT113" s="27" t="s">
        <v>438</v>
      </c>
      <c r="AU113" s="27" t="s">
        <v>438</v>
      </c>
      <c r="AV113" s="27" t="s">
        <v>438</v>
      </c>
      <c r="AW113" s="27" t="s">
        <v>438</v>
      </c>
      <c r="AX113" s="27" t="s">
        <v>438</v>
      </c>
      <c r="AY113" s="27" t="s">
        <v>438</v>
      </c>
      <c r="AZ113" s="27" t="s">
        <v>438</v>
      </c>
      <c r="BA113" s="27" t="s">
        <v>438</v>
      </c>
      <c r="BB113" s="27" t="s">
        <v>438</v>
      </c>
      <c r="BC113" s="28"/>
      <c r="BD113" s="27" t="s">
        <v>438</v>
      </c>
      <c r="BE113" s="27"/>
      <c r="BF113" s="27"/>
      <c r="BG113" s="27" t="s">
        <v>438</v>
      </c>
      <c r="BH113" s="27" t="s">
        <v>438</v>
      </c>
      <c r="BI113" s="27" t="s">
        <v>438</v>
      </c>
      <c r="BJ113" s="27" t="s">
        <v>438</v>
      </c>
      <c r="BK113" s="27" t="s">
        <v>438</v>
      </c>
      <c r="BL113" s="27" t="s">
        <v>438</v>
      </c>
      <c r="BM113" s="27" t="s">
        <v>438</v>
      </c>
      <c r="BN113" s="27" t="s">
        <v>438</v>
      </c>
      <c r="BO113" s="27" t="s">
        <v>438</v>
      </c>
      <c r="BP113" s="27" t="s">
        <v>438</v>
      </c>
      <c r="BQ113" s="27" t="s">
        <v>438</v>
      </c>
      <c r="BR113" s="27" t="s">
        <v>438</v>
      </c>
      <c r="BS113" s="27" t="s">
        <v>438</v>
      </c>
      <c r="BT113" s="27" t="s">
        <v>438</v>
      </c>
      <c r="BU113" s="27" t="s">
        <v>438</v>
      </c>
      <c r="BV113" s="27" t="s">
        <v>438</v>
      </c>
      <c r="BW113" s="27" t="s">
        <v>438</v>
      </c>
      <c r="BX113" s="27" t="s">
        <v>438</v>
      </c>
      <c r="BY113" s="27" t="s">
        <v>438</v>
      </c>
      <c r="BZ113" s="27" t="s">
        <v>438</v>
      </c>
      <c r="CA113" s="27" t="s">
        <v>438</v>
      </c>
      <c r="CB113" s="27" t="s">
        <v>438</v>
      </c>
      <c r="CC113" s="27" t="s">
        <v>438</v>
      </c>
      <c r="CD113" s="27" t="s">
        <v>438</v>
      </c>
      <c r="CE113" s="27" t="s">
        <v>438</v>
      </c>
      <c r="CF113" s="27" t="s">
        <v>438</v>
      </c>
      <c r="CG113" s="27" t="s">
        <v>438</v>
      </c>
      <c r="CH113" s="27" t="s">
        <v>438</v>
      </c>
      <c r="CI113" s="27" t="s">
        <v>438</v>
      </c>
      <c r="CJ113" s="27" t="s">
        <v>438</v>
      </c>
      <c r="CK113" s="27" t="s">
        <v>438</v>
      </c>
      <c r="CL113" s="27" t="s">
        <v>438</v>
      </c>
      <c r="CM113" s="27" t="s">
        <v>438</v>
      </c>
      <c r="CN113" s="27" t="s">
        <v>438</v>
      </c>
      <c r="CO113" s="27" t="s">
        <v>438</v>
      </c>
      <c r="CP113" s="27" t="s">
        <v>438</v>
      </c>
      <c r="CQ113" s="27" t="s">
        <v>438</v>
      </c>
      <c r="CR113" s="27" t="s">
        <v>438</v>
      </c>
      <c r="CS113" s="27" t="s">
        <v>438</v>
      </c>
      <c r="CT113" s="27"/>
    </row>
    <row r="114" spans="1:98" ht="75" customHeight="1" x14ac:dyDescent="0.25">
      <c r="A114" s="35" t="s">
        <v>108</v>
      </c>
      <c r="B114" s="35">
        <v>28</v>
      </c>
      <c r="C114" s="35" t="s">
        <v>108</v>
      </c>
      <c r="D114" s="3" t="s">
        <v>101</v>
      </c>
      <c r="E114" s="9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4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4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</row>
    <row r="115" spans="1:98" ht="75" customHeight="1" x14ac:dyDescent="0.25">
      <c r="A115" s="35" t="s">
        <v>108</v>
      </c>
      <c r="B115" s="37" t="s">
        <v>157</v>
      </c>
      <c r="C115" s="35" t="s">
        <v>108</v>
      </c>
      <c r="D115" s="3" t="s">
        <v>102</v>
      </c>
      <c r="E115" s="9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4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4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</row>
    <row r="116" spans="1:98" ht="45" customHeight="1" x14ac:dyDescent="0.25">
      <c r="A116" s="35" t="s">
        <v>108</v>
      </c>
      <c r="B116" s="37" t="s">
        <v>157</v>
      </c>
      <c r="C116" s="35" t="s">
        <v>108</v>
      </c>
      <c r="D116" s="3" t="s">
        <v>103</v>
      </c>
      <c r="E116" s="10">
        <f>F116+G116+H116+I116+J116+K116+L116+M116+N116+O116+P116+Q116+R116+S116+T116+U116+V116+W116+X116+Y116+Z116+AA116+AB116+AC116+AD116+AE116+AF116+AG116+AH116+AI116+AJ116+AK116+AL116+AM116+AN116+AO116+AP116+AQ116+AR116+AS116+AT116+AU116+AV116+AW116+AX116+AY116+AZ116+BA116+BB116+BC116+BD116+BE116+BF116+BG116+BH116+BI116+BJ116+BK116+BL116+BM116+BN116+BO116+BP116+BQ116+BR116+BS116+BT116+BU116+BV116+BW116+BX116+BY116+BZ116+CA116+CB116+CC116+CD116+CE116+CF116+CG116+CH116+CI116+CJ116+CK116+CL116+CM116+CN116+CO116+CP116+CQ116+CR116+CS116+CT116</f>
        <v>0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6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6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</row>
    <row r="117" spans="1:98" ht="30" customHeight="1" x14ac:dyDescent="0.25">
      <c r="A117" s="35" t="s">
        <v>108</v>
      </c>
      <c r="B117" s="37" t="s">
        <v>157</v>
      </c>
      <c r="C117" s="35" t="s">
        <v>108</v>
      </c>
      <c r="D117" s="3" t="s">
        <v>104</v>
      </c>
      <c r="E117" s="9"/>
      <c r="F117" s="27" t="s">
        <v>438</v>
      </c>
      <c r="G117" s="27" t="s">
        <v>438</v>
      </c>
      <c r="H117" s="27" t="s">
        <v>438</v>
      </c>
      <c r="I117" s="27" t="s">
        <v>438</v>
      </c>
      <c r="J117" s="27" t="s">
        <v>438</v>
      </c>
      <c r="K117" s="27" t="s">
        <v>438</v>
      </c>
      <c r="L117" s="27" t="s">
        <v>438</v>
      </c>
      <c r="M117" s="27" t="s">
        <v>438</v>
      </c>
      <c r="N117" s="27" t="s">
        <v>438</v>
      </c>
      <c r="O117" s="27" t="s">
        <v>438</v>
      </c>
      <c r="P117" s="27" t="s">
        <v>438</v>
      </c>
      <c r="Q117" s="27" t="s">
        <v>438</v>
      </c>
      <c r="R117" s="27" t="s">
        <v>438</v>
      </c>
      <c r="S117" s="27" t="s">
        <v>438</v>
      </c>
      <c r="T117" s="27" t="s">
        <v>438</v>
      </c>
      <c r="U117" s="27" t="s">
        <v>438</v>
      </c>
      <c r="V117" s="27" t="s">
        <v>438</v>
      </c>
      <c r="W117" s="27" t="s">
        <v>438</v>
      </c>
      <c r="X117" s="27" t="s">
        <v>438</v>
      </c>
      <c r="Y117" s="27" t="s">
        <v>438</v>
      </c>
      <c r="Z117" s="27" t="s">
        <v>438</v>
      </c>
      <c r="AA117" s="27" t="s">
        <v>438</v>
      </c>
      <c r="AB117" s="27" t="s">
        <v>438</v>
      </c>
      <c r="AC117" s="27" t="s">
        <v>438</v>
      </c>
      <c r="AD117" s="27" t="s">
        <v>438</v>
      </c>
      <c r="AE117" s="27" t="s">
        <v>438</v>
      </c>
      <c r="AF117" s="27" t="s">
        <v>438</v>
      </c>
      <c r="AG117" s="27" t="s">
        <v>438</v>
      </c>
      <c r="AH117" s="27" t="s">
        <v>438</v>
      </c>
      <c r="AI117" s="28"/>
      <c r="AJ117" s="27" t="s">
        <v>438</v>
      </c>
      <c r="AK117" s="27" t="s">
        <v>438</v>
      </c>
      <c r="AL117" s="27" t="s">
        <v>438</v>
      </c>
      <c r="AM117" s="27" t="s">
        <v>438</v>
      </c>
      <c r="AN117" s="27" t="s">
        <v>438</v>
      </c>
      <c r="AO117" s="27" t="s">
        <v>438</v>
      </c>
      <c r="AP117" s="27" t="s">
        <v>438</v>
      </c>
      <c r="AQ117" s="27" t="s">
        <v>438</v>
      </c>
      <c r="AR117" s="27" t="s">
        <v>438</v>
      </c>
      <c r="AS117" s="27" t="s">
        <v>438</v>
      </c>
      <c r="AT117" s="27" t="s">
        <v>438</v>
      </c>
      <c r="AU117" s="27" t="s">
        <v>438</v>
      </c>
      <c r="AV117" s="27" t="s">
        <v>438</v>
      </c>
      <c r="AW117" s="27" t="s">
        <v>438</v>
      </c>
      <c r="AX117" s="27" t="s">
        <v>438</v>
      </c>
      <c r="AY117" s="27" t="s">
        <v>438</v>
      </c>
      <c r="AZ117" s="27" t="s">
        <v>438</v>
      </c>
      <c r="BA117" s="27" t="s">
        <v>438</v>
      </c>
      <c r="BB117" s="27" t="s">
        <v>438</v>
      </c>
      <c r="BC117" s="28"/>
      <c r="BD117" s="27" t="s">
        <v>438</v>
      </c>
      <c r="BE117" s="27"/>
      <c r="BF117" s="27"/>
      <c r="BG117" s="27" t="s">
        <v>438</v>
      </c>
      <c r="BH117" s="27" t="s">
        <v>438</v>
      </c>
      <c r="BI117" s="27" t="s">
        <v>438</v>
      </c>
      <c r="BJ117" s="27" t="s">
        <v>438</v>
      </c>
      <c r="BK117" s="27" t="s">
        <v>438</v>
      </c>
      <c r="BL117" s="27" t="s">
        <v>438</v>
      </c>
      <c r="BM117" s="27" t="s">
        <v>438</v>
      </c>
      <c r="BN117" s="27" t="s">
        <v>438</v>
      </c>
      <c r="BO117" s="27" t="s">
        <v>438</v>
      </c>
      <c r="BP117" s="27" t="s">
        <v>438</v>
      </c>
      <c r="BQ117" s="27" t="s">
        <v>438</v>
      </c>
      <c r="BR117" s="27" t="s">
        <v>438</v>
      </c>
      <c r="BS117" s="27" t="s">
        <v>438</v>
      </c>
      <c r="BT117" s="27" t="s">
        <v>438</v>
      </c>
      <c r="BU117" s="27" t="s">
        <v>438</v>
      </c>
      <c r="BV117" s="27" t="s">
        <v>438</v>
      </c>
      <c r="BW117" s="27" t="s">
        <v>438</v>
      </c>
      <c r="BX117" s="27" t="s">
        <v>438</v>
      </c>
      <c r="BY117" s="27" t="s">
        <v>438</v>
      </c>
      <c r="BZ117" s="27" t="s">
        <v>438</v>
      </c>
      <c r="CA117" s="27" t="s">
        <v>438</v>
      </c>
      <c r="CB117" s="27" t="s">
        <v>438</v>
      </c>
      <c r="CC117" s="27" t="s">
        <v>438</v>
      </c>
      <c r="CD117" s="27" t="s">
        <v>438</v>
      </c>
      <c r="CE117" s="27" t="s">
        <v>438</v>
      </c>
      <c r="CF117" s="27" t="s">
        <v>438</v>
      </c>
      <c r="CG117" s="27" t="s">
        <v>438</v>
      </c>
      <c r="CH117" s="27" t="s">
        <v>438</v>
      </c>
      <c r="CI117" s="27" t="s">
        <v>438</v>
      </c>
      <c r="CJ117" s="27" t="s">
        <v>438</v>
      </c>
      <c r="CK117" s="27" t="s">
        <v>438</v>
      </c>
      <c r="CL117" s="27" t="s">
        <v>438</v>
      </c>
      <c r="CM117" s="27" t="s">
        <v>438</v>
      </c>
      <c r="CN117" s="27" t="s">
        <v>438</v>
      </c>
      <c r="CO117" s="27" t="s">
        <v>438</v>
      </c>
      <c r="CP117" s="27" t="s">
        <v>438</v>
      </c>
      <c r="CQ117" s="27" t="s">
        <v>438</v>
      </c>
      <c r="CR117" s="27" t="s">
        <v>438</v>
      </c>
      <c r="CS117" s="27" t="s">
        <v>438</v>
      </c>
      <c r="CT117" s="27"/>
    </row>
    <row r="118" spans="1:98" ht="75" customHeight="1" x14ac:dyDescent="0.25">
      <c r="A118" s="35" t="s">
        <v>108</v>
      </c>
      <c r="B118" s="35">
        <v>29</v>
      </c>
      <c r="C118" s="35" t="s">
        <v>159</v>
      </c>
      <c r="D118" s="3" t="s">
        <v>101</v>
      </c>
      <c r="E118" s="9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4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4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</row>
    <row r="119" spans="1:98" ht="75" customHeight="1" x14ac:dyDescent="0.25">
      <c r="A119" s="35" t="s">
        <v>108</v>
      </c>
      <c r="B119" s="37" t="s">
        <v>158</v>
      </c>
      <c r="C119" s="35" t="s">
        <v>159</v>
      </c>
      <c r="D119" s="3" t="s">
        <v>102</v>
      </c>
      <c r="E119" s="9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4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4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</row>
    <row r="120" spans="1:98" ht="45" customHeight="1" x14ac:dyDescent="0.25">
      <c r="A120" s="35" t="s">
        <v>108</v>
      </c>
      <c r="B120" s="37" t="s">
        <v>158</v>
      </c>
      <c r="C120" s="35" t="s">
        <v>159</v>
      </c>
      <c r="D120" s="3" t="s">
        <v>103</v>
      </c>
      <c r="E120" s="10">
        <f>F120+G120+H120+I120+J120+K120+L120+M120+N120+O120+P120+Q120+R120+S120+T120+U120+V120+W120+X120+Y120+Z120+AA120+AB120+AC120+AD120+AE120+AF120+AG120+AH120+AI120+AJ120+AK120+AL120+AM120+AN120+AO120+AP120+AQ120+AR120+AS120+AT120+AU120+AV120+AW120+AX120+AY120+AZ120+BA120+BB120+BC120+BD120+BE120+BF120+BG120+BH120+BI120+BJ120+BK120+BL120+BM120+BN120+BO120+BP120+BQ120+BR120+BS120+BT120+BU120+BV120+BW120+BX120+BY120+BZ120+CA120+CB120+CC120+CD120+CE120+CF120+CG120+CH120+CI120+CJ120+CK120+CL120+CM120+CN120+CO120+CP120+CQ120+CR120+CS120+CT120</f>
        <v>0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6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6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</row>
    <row r="121" spans="1:98" ht="30" customHeight="1" x14ac:dyDescent="0.25">
      <c r="A121" s="35" t="s">
        <v>108</v>
      </c>
      <c r="B121" s="37" t="s">
        <v>158</v>
      </c>
      <c r="C121" s="35" t="s">
        <v>159</v>
      </c>
      <c r="D121" s="3" t="s">
        <v>104</v>
      </c>
      <c r="E121" s="9"/>
      <c r="F121" s="27" t="s">
        <v>438</v>
      </c>
      <c r="G121" s="27" t="s">
        <v>438</v>
      </c>
      <c r="H121" s="27" t="s">
        <v>438</v>
      </c>
      <c r="I121" s="27" t="s">
        <v>438</v>
      </c>
      <c r="J121" s="27" t="s">
        <v>438</v>
      </c>
      <c r="K121" s="27" t="s">
        <v>438</v>
      </c>
      <c r="L121" s="27" t="s">
        <v>438</v>
      </c>
      <c r="M121" s="27" t="s">
        <v>438</v>
      </c>
      <c r="N121" s="27" t="s">
        <v>438</v>
      </c>
      <c r="O121" s="27" t="s">
        <v>438</v>
      </c>
      <c r="P121" s="27" t="s">
        <v>438</v>
      </c>
      <c r="Q121" s="27" t="s">
        <v>438</v>
      </c>
      <c r="R121" s="27" t="s">
        <v>438</v>
      </c>
      <c r="S121" s="27" t="s">
        <v>438</v>
      </c>
      <c r="T121" s="27" t="s">
        <v>438</v>
      </c>
      <c r="U121" s="27" t="s">
        <v>438</v>
      </c>
      <c r="V121" s="27" t="s">
        <v>438</v>
      </c>
      <c r="W121" s="27" t="s">
        <v>438</v>
      </c>
      <c r="X121" s="27" t="s">
        <v>438</v>
      </c>
      <c r="Y121" s="27" t="s">
        <v>438</v>
      </c>
      <c r="Z121" s="27" t="s">
        <v>438</v>
      </c>
      <c r="AA121" s="27" t="s">
        <v>438</v>
      </c>
      <c r="AB121" s="27" t="s">
        <v>438</v>
      </c>
      <c r="AC121" s="27" t="s">
        <v>438</v>
      </c>
      <c r="AD121" s="27" t="s">
        <v>438</v>
      </c>
      <c r="AE121" s="27" t="s">
        <v>438</v>
      </c>
      <c r="AF121" s="27" t="s">
        <v>438</v>
      </c>
      <c r="AG121" s="27" t="s">
        <v>438</v>
      </c>
      <c r="AH121" s="27" t="s">
        <v>438</v>
      </c>
      <c r="AI121" s="28"/>
      <c r="AJ121" s="27" t="s">
        <v>438</v>
      </c>
      <c r="AK121" s="27" t="s">
        <v>438</v>
      </c>
      <c r="AL121" s="27" t="s">
        <v>438</v>
      </c>
      <c r="AM121" s="27" t="s">
        <v>438</v>
      </c>
      <c r="AN121" s="27" t="s">
        <v>438</v>
      </c>
      <c r="AO121" s="27" t="s">
        <v>438</v>
      </c>
      <c r="AP121" s="27" t="s">
        <v>438</v>
      </c>
      <c r="AQ121" s="27" t="s">
        <v>438</v>
      </c>
      <c r="AR121" s="27" t="s">
        <v>438</v>
      </c>
      <c r="AS121" s="27" t="s">
        <v>438</v>
      </c>
      <c r="AT121" s="27" t="s">
        <v>438</v>
      </c>
      <c r="AU121" s="27" t="s">
        <v>438</v>
      </c>
      <c r="AV121" s="27" t="s">
        <v>438</v>
      </c>
      <c r="AW121" s="27" t="s">
        <v>438</v>
      </c>
      <c r="AX121" s="27" t="s">
        <v>438</v>
      </c>
      <c r="AY121" s="27" t="s">
        <v>438</v>
      </c>
      <c r="AZ121" s="27" t="s">
        <v>438</v>
      </c>
      <c r="BA121" s="27" t="s">
        <v>438</v>
      </c>
      <c r="BB121" s="27" t="s">
        <v>438</v>
      </c>
      <c r="BC121" s="28"/>
      <c r="BD121" s="27" t="s">
        <v>438</v>
      </c>
      <c r="BE121" s="27"/>
      <c r="BF121" s="27"/>
      <c r="BG121" s="27" t="s">
        <v>438</v>
      </c>
      <c r="BH121" s="27" t="s">
        <v>438</v>
      </c>
      <c r="BI121" s="27" t="s">
        <v>438</v>
      </c>
      <c r="BJ121" s="27" t="s">
        <v>438</v>
      </c>
      <c r="BK121" s="27" t="s">
        <v>438</v>
      </c>
      <c r="BL121" s="27" t="s">
        <v>438</v>
      </c>
      <c r="BM121" s="27" t="s">
        <v>438</v>
      </c>
      <c r="BN121" s="27" t="s">
        <v>438</v>
      </c>
      <c r="BO121" s="27" t="s">
        <v>438</v>
      </c>
      <c r="BP121" s="27" t="s">
        <v>438</v>
      </c>
      <c r="BQ121" s="27" t="s">
        <v>438</v>
      </c>
      <c r="BR121" s="27" t="s">
        <v>438</v>
      </c>
      <c r="BS121" s="27" t="s">
        <v>438</v>
      </c>
      <c r="BT121" s="27" t="s">
        <v>438</v>
      </c>
      <c r="BU121" s="27" t="s">
        <v>438</v>
      </c>
      <c r="BV121" s="27" t="s">
        <v>438</v>
      </c>
      <c r="BW121" s="27" t="s">
        <v>438</v>
      </c>
      <c r="BX121" s="27" t="s">
        <v>438</v>
      </c>
      <c r="BY121" s="27" t="s">
        <v>438</v>
      </c>
      <c r="BZ121" s="27" t="s">
        <v>438</v>
      </c>
      <c r="CA121" s="27" t="s">
        <v>438</v>
      </c>
      <c r="CB121" s="27" t="s">
        <v>438</v>
      </c>
      <c r="CC121" s="27" t="s">
        <v>438</v>
      </c>
      <c r="CD121" s="27" t="s">
        <v>438</v>
      </c>
      <c r="CE121" s="27" t="s">
        <v>438</v>
      </c>
      <c r="CF121" s="27" t="s">
        <v>438</v>
      </c>
      <c r="CG121" s="27" t="s">
        <v>438</v>
      </c>
      <c r="CH121" s="27" t="s">
        <v>438</v>
      </c>
      <c r="CI121" s="27" t="s">
        <v>438</v>
      </c>
      <c r="CJ121" s="27" t="s">
        <v>438</v>
      </c>
      <c r="CK121" s="27" t="s">
        <v>438</v>
      </c>
      <c r="CL121" s="27" t="s">
        <v>438</v>
      </c>
      <c r="CM121" s="27" t="s">
        <v>438</v>
      </c>
      <c r="CN121" s="27" t="s">
        <v>438</v>
      </c>
      <c r="CO121" s="27" t="s">
        <v>438</v>
      </c>
      <c r="CP121" s="27" t="s">
        <v>438</v>
      </c>
      <c r="CQ121" s="27" t="s">
        <v>438</v>
      </c>
      <c r="CR121" s="27" t="s">
        <v>438</v>
      </c>
      <c r="CS121" s="27" t="s">
        <v>438</v>
      </c>
      <c r="CT121" s="27"/>
    </row>
    <row r="122" spans="1:98" ht="75" customHeight="1" x14ac:dyDescent="0.25">
      <c r="A122" s="35" t="s">
        <v>108</v>
      </c>
      <c r="B122" s="35">
        <v>30</v>
      </c>
      <c r="C122" s="35" t="s">
        <v>161</v>
      </c>
      <c r="D122" s="3" t="s">
        <v>101</v>
      </c>
      <c r="E122" s="9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4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4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</row>
    <row r="123" spans="1:98" ht="75" customHeight="1" x14ac:dyDescent="0.25">
      <c r="A123" s="35" t="s">
        <v>108</v>
      </c>
      <c r="B123" s="37" t="s">
        <v>160</v>
      </c>
      <c r="C123" s="35" t="s">
        <v>161</v>
      </c>
      <c r="D123" s="3" t="s">
        <v>102</v>
      </c>
      <c r="E123" s="9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4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4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</row>
    <row r="124" spans="1:98" ht="45" customHeight="1" x14ac:dyDescent="0.25">
      <c r="A124" s="35" t="s">
        <v>108</v>
      </c>
      <c r="B124" s="37" t="s">
        <v>160</v>
      </c>
      <c r="C124" s="35" t="s">
        <v>161</v>
      </c>
      <c r="D124" s="3" t="s">
        <v>103</v>
      </c>
      <c r="E124" s="10">
        <f>F124+G124+H124+I124+J124+K124+L124+M124+N124+O124+P124+Q124+R124+S124+T124+U124+V124+W124+X124+Y124+Z124+AA124+AB124+AC124+AD124+AE124+AF124+AG124+AH124+AI124+AJ124+AK124+AL124+AM124+AN124+AO124+AP124+AQ124+AR124+AS124+AT124+AU124+AV124+AW124+AX124+AY124+AZ124+BA124+BB124+BC124+BD124+BE124+BF124+BG124+BH124+BI124+BJ124+BK124+BL124+BM124+BN124+BO124+BP124+BQ124+BR124+BS124+BT124+BU124+BV124+BW124+BX124+BY124+BZ124+CA124+CB124+CC124+CD124+CE124+CF124+CG124+CH124+CI124+CJ124+CK124+CL124+CM124+CN124+CO124+CP124+CQ124+CR124+CS124+CT124</f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6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6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</row>
    <row r="125" spans="1:98" ht="30" customHeight="1" x14ac:dyDescent="0.25">
      <c r="A125" s="35" t="s">
        <v>108</v>
      </c>
      <c r="B125" s="37" t="s">
        <v>160</v>
      </c>
      <c r="C125" s="35" t="s">
        <v>161</v>
      </c>
      <c r="D125" s="3" t="s">
        <v>104</v>
      </c>
      <c r="E125" s="9"/>
      <c r="F125" s="27" t="s">
        <v>438</v>
      </c>
      <c r="G125" s="27" t="s">
        <v>438</v>
      </c>
      <c r="H125" s="27" t="s">
        <v>438</v>
      </c>
      <c r="I125" s="27" t="s">
        <v>438</v>
      </c>
      <c r="J125" s="27" t="s">
        <v>438</v>
      </c>
      <c r="K125" s="27" t="s">
        <v>438</v>
      </c>
      <c r="L125" s="27" t="s">
        <v>438</v>
      </c>
      <c r="M125" s="27" t="s">
        <v>438</v>
      </c>
      <c r="N125" s="27" t="s">
        <v>438</v>
      </c>
      <c r="O125" s="27" t="s">
        <v>438</v>
      </c>
      <c r="P125" s="27" t="s">
        <v>438</v>
      </c>
      <c r="Q125" s="27" t="s">
        <v>438</v>
      </c>
      <c r="R125" s="27" t="s">
        <v>438</v>
      </c>
      <c r="S125" s="27" t="s">
        <v>438</v>
      </c>
      <c r="T125" s="27" t="s">
        <v>438</v>
      </c>
      <c r="U125" s="27" t="s">
        <v>438</v>
      </c>
      <c r="V125" s="27" t="s">
        <v>438</v>
      </c>
      <c r="W125" s="27" t="s">
        <v>438</v>
      </c>
      <c r="X125" s="27" t="s">
        <v>438</v>
      </c>
      <c r="Y125" s="27" t="s">
        <v>438</v>
      </c>
      <c r="Z125" s="27" t="s">
        <v>438</v>
      </c>
      <c r="AA125" s="27" t="s">
        <v>438</v>
      </c>
      <c r="AB125" s="27" t="s">
        <v>438</v>
      </c>
      <c r="AC125" s="27" t="s">
        <v>438</v>
      </c>
      <c r="AD125" s="27" t="s">
        <v>438</v>
      </c>
      <c r="AE125" s="27" t="s">
        <v>438</v>
      </c>
      <c r="AF125" s="27" t="s">
        <v>438</v>
      </c>
      <c r="AG125" s="27" t="s">
        <v>438</v>
      </c>
      <c r="AH125" s="27" t="s">
        <v>438</v>
      </c>
      <c r="AI125" s="28"/>
      <c r="AJ125" s="27" t="s">
        <v>438</v>
      </c>
      <c r="AK125" s="27" t="s">
        <v>438</v>
      </c>
      <c r="AL125" s="27" t="s">
        <v>438</v>
      </c>
      <c r="AM125" s="27" t="s">
        <v>438</v>
      </c>
      <c r="AN125" s="27" t="s">
        <v>438</v>
      </c>
      <c r="AO125" s="27" t="s">
        <v>438</v>
      </c>
      <c r="AP125" s="27" t="s">
        <v>438</v>
      </c>
      <c r="AQ125" s="27" t="s">
        <v>438</v>
      </c>
      <c r="AR125" s="27" t="s">
        <v>438</v>
      </c>
      <c r="AS125" s="27" t="s">
        <v>438</v>
      </c>
      <c r="AT125" s="27" t="s">
        <v>438</v>
      </c>
      <c r="AU125" s="27" t="s">
        <v>438</v>
      </c>
      <c r="AV125" s="27" t="s">
        <v>438</v>
      </c>
      <c r="AW125" s="27" t="s">
        <v>438</v>
      </c>
      <c r="AX125" s="27" t="s">
        <v>438</v>
      </c>
      <c r="AY125" s="27" t="s">
        <v>438</v>
      </c>
      <c r="AZ125" s="27" t="s">
        <v>438</v>
      </c>
      <c r="BA125" s="27" t="s">
        <v>438</v>
      </c>
      <c r="BB125" s="27" t="s">
        <v>438</v>
      </c>
      <c r="BC125" s="28"/>
      <c r="BD125" s="27" t="s">
        <v>438</v>
      </c>
      <c r="BE125" s="27"/>
      <c r="BF125" s="27"/>
      <c r="BG125" s="27" t="s">
        <v>438</v>
      </c>
      <c r="BH125" s="27" t="s">
        <v>438</v>
      </c>
      <c r="BI125" s="27" t="s">
        <v>438</v>
      </c>
      <c r="BJ125" s="27" t="s">
        <v>438</v>
      </c>
      <c r="BK125" s="27" t="s">
        <v>438</v>
      </c>
      <c r="BL125" s="27" t="s">
        <v>438</v>
      </c>
      <c r="BM125" s="27" t="s">
        <v>438</v>
      </c>
      <c r="BN125" s="27" t="s">
        <v>438</v>
      </c>
      <c r="BO125" s="27" t="s">
        <v>438</v>
      </c>
      <c r="BP125" s="27" t="s">
        <v>438</v>
      </c>
      <c r="BQ125" s="27" t="s">
        <v>438</v>
      </c>
      <c r="BR125" s="27" t="s">
        <v>438</v>
      </c>
      <c r="BS125" s="27" t="s">
        <v>438</v>
      </c>
      <c r="BT125" s="27" t="s">
        <v>438</v>
      </c>
      <c r="BU125" s="27" t="s">
        <v>438</v>
      </c>
      <c r="BV125" s="27" t="s">
        <v>438</v>
      </c>
      <c r="BW125" s="27" t="s">
        <v>438</v>
      </c>
      <c r="BX125" s="27" t="s">
        <v>438</v>
      </c>
      <c r="BY125" s="27" t="s">
        <v>438</v>
      </c>
      <c r="BZ125" s="27" t="s">
        <v>438</v>
      </c>
      <c r="CA125" s="27" t="s">
        <v>438</v>
      </c>
      <c r="CB125" s="27" t="s">
        <v>438</v>
      </c>
      <c r="CC125" s="27" t="s">
        <v>438</v>
      </c>
      <c r="CD125" s="27" t="s">
        <v>438</v>
      </c>
      <c r="CE125" s="27" t="s">
        <v>438</v>
      </c>
      <c r="CF125" s="27" t="s">
        <v>438</v>
      </c>
      <c r="CG125" s="27" t="s">
        <v>438</v>
      </c>
      <c r="CH125" s="27" t="s">
        <v>438</v>
      </c>
      <c r="CI125" s="27" t="s">
        <v>438</v>
      </c>
      <c r="CJ125" s="27" t="s">
        <v>438</v>
      </c>
      <c r="CK125" s="27" t="s">
        <v>438</v>
      </c>
      <c r="CL125" s="27" t="s">
        <v>438</v>
      </c>
      <c r="CM125" s="27" t="s">
        <v>438</v>
      </c>
      <c r="CN125" s="27" t="s">
        <v>438</v>
      </c>
      <c r="CO125" s="27" t="s">
        <v>438</v>
      </c>
      <c r="CP125" s="27" t="s">
        <v>438</v>
      </c>
      <c r="CQ125" s="27" t="s">
        <v>438</v>
      </c>
      <c r="CR125" s="27" t="s">
        <v>438</v>
      </c>
      <c r="CS125" s="27" t="s">
        <v>438</v>
      </c>
      <c r="CT125" s="27"/>
    </row>
    <row r="126" spans="1:98" ht="75" customHeight="1" x14ac:dyDescent="0.25">
      <c r="A126" s="35" t="s">
        <v>108</v>
      </c>
      <c r="B126" s="35">
        <v>31</v>
      </c>
      <c r="C126" s="35" t="s">
        <v>163</v>
      </c>
      <c r="D126" s="3" t="s">
        <v>101</v>
      </c>
      <c r="E126" s="9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4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4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</row>
    <row r="127" spans="1:98" ht="75" customHeight="1" x14ac:dyDescent="0.25">
      <c r="A127" s="35" t="s">
        <v>108</v>
      </c>
      <c r="B127" s="37" t="s">
        <v>162</v>
      </c>
      <c r="C127" s="35" t="s">
        <v>163</v>
      </c>
      <c r="D127" s="3" t="s">
        <v>102</v>
      </c>
      <c r="E127" s="9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4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4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</row>
    <row r="128" spans="1:98" ht="45" customHeight="1" x14ac:dyDescent="0.25">
      <c r="A128" s="35" t="s">
        <v>108</v>
      </c>
      <c r="B128" s="37" t="s">
        <v>162</v>
      </c>
      <c r="C128" s="35" t="s">
        <v>163</v>
      </c>
      <c r="D128" s="3" t="s">
        <v>103</v>
      </c>
      <c r="E128" s="10">
        <f>F128+G128+H128+I128+J128+K128+L128+M128+N128+O128+P128+Q128+R128+S128+T128+U128+V128+W128+X128+Y128+Z128+AA128+AB128+AC128+AD128+AE128+AF128+AG128+AH128+AI128+AJ128+AK128+AL128+AM128+AN128+AO128+AP128+AQ128+AR128+AS128+AT128+AU128+AV128+AW128+AX128+AY128+AZ128+BA128+BB128+BC128+BD128+BE128+BF128+BG128+BH128+BI128+BJ128+BK128+BL128+BM128+BN128+BO128+BP128+BQ128+BR128+BS128+BT128+BU128+BV128+BW128+BX128+BY128+BZ128+CA128+CB128+CC128+CD128+CE128+CF128+CG128+CH128+CI128+CJ128+CK128+CL128+CM128+CN128+CO128+CP128+CQ128+CR128+CS128+CT128</f>
        <v>0</v>
      </c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6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6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</row>
    <row r="129" spans="1:98" ht="30" customHeight="1" x14ac:dyDescent="0.25">
      <c r="A129" s="35" t="s">
        <v>108</v>
      </c>
      <c r="B129" s="37" t="s">
        <v>162</v>
      </c>
      <c r="C129" s="35" t="s">
        <v>163</v>
      </c>
      <c r="D129" s="3" t="s">
        <v>104</v>
      </c>
      <c r="E129" s="9"/>
      <c r="F129" s="27" t="s">
        <v>438</v>
      </c>
      <c r="G129" s="27" t="s">
        <v>438</v>
      </c>
      <c r="H129" s="27" t="s">
        <v>438</v>
      </c>
      <c r="I129" s="27" t="s">
        <v>438</v>
      </c>
      <c r="J129" s="27" t="s">
        <v>438</v>
      </c>
      <c r="K129" s="27" t="s">
        <v>438</v>
      </c>
      <c r="L129" s="27" t="s">
        <v>438</v>
      </c>
      <c r="M129" s="27" t="s">
        <v>438</v>
      </c>
      <c r="N129" s="27" t="s">
        <v>438</v>
      </c>
      <c r="O129" s="27" t="s">
        <v>438</v>
      </c>
      <c r="P129" s="27" t="s">
        <v>438</v>
      </c>
      <c r="Q129" s="27" t="s">
        <v>438</v>
      </c>
      <c r="R129" s="27" t="s">
        <v>438</v>
      </c>
      <c r="S129" s="27" t="s">
        <v>438</v>
      </c>
      <c r="T129" s="27" t="s">
        <v>438</v>
      </c>
      <c r="U129" s="27" t="s">
        <v>438</v>
      </c>
      <c r="V129" s="27" t="s">
        <v>438</v>
      </c>
      <c r="W129" s="27" t="s">
        <v>438</v>
      </c>
      <c r="X129" s="27" t="s">
        <v>438</v>
      </c>
      <c r="Y129" s="27" t="s">
        <v>438</v>
      </c>
      <c r="Z129" s="27" t="s">
        <v>438</v>
      </c>
      <c r="AA129" s="27" t="s">
        <v>438</v>
      </c>
      <c r="AB129" s="27" t="s">
        <v>438</v>
      </c>
      <c r="AC129" s="27" t="s">
        <v>438</v>
      </c>
      <c r="AD129" s="27" t="s">
        <v>438</v>
      </c>
      <c r="AE129" s="27" t="s">
        <v>438</v>
      </c>
      <c r="AF129" s="27" t="s">
        <v>438</v>
      </c>
      <c r="AG129" s="27" t="s">
        <v>438</v>
      </c>
      <c r="AH129" s="27" t="s">
        <v>438</v>
      </c>
      <c r="AI129" s="28"/>
      <c r="AJ129" s="27" t="s">
        <v>438</v>
      </c>
      <c r="AK129" s="27" t="s">
        <v>438</v>
      </c>
      <c r="AL129" s="27" t="s">
        <v>438</v>
      </c>
      <c r="AM129" s="27" t="s">
        <v>438</v>
      </c>
      <c r="AN129" s="27" t="s">
        <v>438</v>
      </c>
      <c r="AO129" s="27" t="s">
        <v>438</v>
      </c>
      <c r="AP129" s="27" t="s">
        <v>438</v>
      </c>
      <c r="AQ129" s="27" t="s">
        <v>438</v>
      </c>
      <c r="AR129" s="27" t="s">
        <v>438</v>
      </c>
      <c r="AS129" s="27" t="s">
        <v>438</v>
      </c>
      <c r="AT129" s="27" t="s">
        <v>438</v>
      </c>
      <c r="AU129" s="27" t="s">
        <v>438</v>
      </c>
      <c r="AV129" s="27" t="s">
        <v>438</v>
      </c>
      <c r="AW129" s="27" t="s">
        <v>438</v>
      </c>
      <c r="AX129" s="27" t="s">
        <v>438</v>
      </c>
      <c r="AY129" s="27" t="s">
        <v>438</v>
      </c>
      <c r="AZ129" s="27" t="s">
        <v>438</v>
      </c>
      <c r="BA129" s="27" t="s">
        <v>438</v>
      </c>
      <c r="BB129" s="27" t="s">
        <v>438</v>
      </c>
      <c r="BC129" s="28"/>
      <c r="BD129" s="27" t="s">
        <v>438</v>
      </c>
      <c r="BE129" s="27"/>
      <c r="BF129" s="27"/>
      <c r="BG129" s="27" t="s">
        <v>438</v>
      </c>
      <c r="BH129" s="27" t="s">
        <v>438</v>
      </c>
      <c r="BI129" s="27" t="s">
        <v>438</v>
      </c>
      <c r="BJ129" s="27" t="s">
        <v>438</v>
      </c>
      <c r="BK129" s="27" t="s">
        <v>438</v>
      </c>
      <c r="BL129" s="27" t="s">
        <v>438</v>
      </c>
      <c r="BM129" s="27" t="s">
        <v>438</v>
      </c>
      <c r="BN129" s="27" t="s">
        <v>438</v>
      </c>
      <c r="BO129" s="27" t="s">
        <v>438</v>
      </c>
      <c r="BP129" s="27" t="s">
        <v>438</v>
      </c>
      <c r="BQ129" s="27" t="s">
        <v>438</v>
      </c>
      <c r="BR129" s="27" t="s">
        <v>438</v>
      </c>
      <c r="BS129" s="27" t="s">
        <v>438</v>
      </c>
      <c r="BT129" s="27" t="s">
        <v>438</v>
      </c>
      <c r="BU129" s="27" t="s">
        <v>438</v>
      </c>
      <c r="BV129" s="27" t="s">
        <v>438</v>
      </c>
      <c r="BW129" s="27" t="s">
        <v>438</v>
      </c>
      <c r="BX129" s="27" t="s">
        <v>438</v>
      </c>
      <c r="BY129" s="27" t="s">
        <v>438</v>
      </c>
      <c r="BZ129" s="27" t="s">
        <v>438</v>
      </c>
      <c r="CA129" s="27" t="s">
        <v>438</v>
      </c>
      <c r="CB129" s="27" t="s">
        <v>438</v>
      </c>
      <c r="CC129" s="27" t="s">
        <v>438</v>
      </c>
      <c r="CD129" s="27" t="s">
        <v>438</v>
      </c>
      <c r="CE129" s="27" t="s">
        <v>438</v>
      </c>
      <c r="CF129" s="27" t="s">
        <v>438</v>
      </c>
      <c r="CG129" s="27" t="s">
        <v>438</v>
      </c>
      <c r="CH129" s="27" t="s">
        <v>438</v>
      </c>
      <c r="CI129" s="27" t="s">
        <v>438</v>
      </c>
      <c r="CJ129" s="27" t="s">
        <v>438</v>
      </c>
      <c r="CK129" s="27" t="s">
        <v>438</v>
      </c>
      <c r="CL129" s="27" t="s">
        <v>438</v>
      </c>
      <c r="CM129" s="27" t="s">
        <v>438</v>
      </c>
      <c r="CN129" s="27" t="s">
        <v>438</v>
      </c>
      <c r="CO129" s="27" t="s">
        <v>438</v>
      </c>
      <c r="CP129" s="27" t="s">
        <v>438</v>
      </c>
      <c r="CQ129" s="27" t="s">
        <v>438</v>
      </c>
      <c r="CR129" s="27" t="s">
        <v>438</v>
      </c>
      <c r="CS129" s="27" t="s">
        <v>438</v>
      </c>
      <c r="CT129" s="27"/>
    </row>
    <row r="130" spans="1:98" ht="75" customHeight="1" x14ac:dyDescent="0.25">
      <c r="A130" s="35" t="s">
        <v>108</v>
      </c>
      <c r="B130" s="35">
        <v>32</v>
      </c>
      <c r="C130" s="35" t="s">
        <v>165</v>
      </c>
      <c r="D130" s="3" t="s">
        <v>101</v>
      </c>
      <c r="E130" s="9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4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4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</row>
    <row r="131" spans="1:98" ht="75" customHeight="1" x14ac:dyDescent="0.25">
      <c r="A131" s="35" t="s">
        <v>108</v>
      </c>
      <c r="B131" s="37" t="s">
        <v>164</v>
      </c>
      <c r="C131" s="35" t="s">
        <v>165</v>
      </c>
      <c r="D131" s="3" t="s">
        <v>102</v>
      </c>
      <c r="E131" s="9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4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4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</row>
    <row r="132" spans="1:98" ht="45" customHeight="1" x14ac:dyDescent="0.25">
      <c r="A132" s="35" t="s">
        <v>108</v>
      </c>
      <c r="B132" s="37" t="s">
        <v>164</v>
      </c>
      <c r="C132" s="35" t="s">
        <v>165</v>
      </c>
      <c r="D132" s="3" t="s">
        <v>103</v>
      </c>
      <c r="E132" s="10">
        <f>F132+G132+H132+I132+J132+K132+L132+M132+N132+O132+P132+Q132+R132+S132+T132+U132+V132+W132+X132+Y132+Z132+AA132+AB132+AC132+AD132+AE132+AF132+AG132+AH132+AI132+AJ132+AK132+AL132+AM132+AN132+AO132+AP132+AQ132+AR132+AS132+AT132+AU132+AV132+AW132+AX132+AY132+AZ132+BA132+BB132+BC132+BD132+BE132+BF132+BG132+BH132+BI132+BJ132+BK132+BL132+BM132+BN132+BO132+BP132+BQ132+BR132+BS132+BT132+BU132+BV132+BW132+BX132+BY132+BZ132+CA132+CB132+CC132+CD132+CE132+CF132+CG132+CH132+CI132+CJ132+CK132+CL132+CM132+CN132+CO132+CP132+CQ132+CR132+CS132+CT132</f>
        <v>0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6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6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</row>
    <row r="133" spans="1:98" ht="30" customHeight="1" x14ac:dyDescent="0.25">
      <c r="A133" s="35" t="s">
        <v>108</v>
      </c>
      <c r="B133" s="37" t="s">
        <v>164</v>
      </c>
      <c r="C133" s="35" t="s">
        <v>165</v>
      </c>
      <c r="D133" s="3" t="s">
        <v>104</v>
      </c>
      <c r="E133" s="9"/>
      <c r="F133" s="27" t="s">
        <v>438</v>
      </c>
      <c r="G133" s="27" t="s">
        <v>438</v>
      </c>
      <c r="H133" s="27" t="s">
        <v>438</v>
      </c>
      <c r="I133" s="27" t="s">
        <v>438</v>
      </c>
      <c r="J133" s="27" t="s">
        <v>438</v>
      </c>
      <c r="K133" s="27" t="s">
        <v>438</v>
      </c>
      <c r="L133" s="27" t="s">
        <v>438</v>
      </c>
      <c r="M133" s="27" t="s">
        <v>438</v>
      </c>
      <c r="N133" s="27" t="s">
        <v>438</v>
      </c>
      <c r="O133" s="27" t="s">
        <v>438</v>
      </c>
      <c r="P133" s="27" t="s">
        <v>438</v>
      </c>
      <c r="Q133" s="27" t="s">
        <v>438</v>
      </c>
      <c r="R133" s="27" t="s">
        <v>438</v>
      </c>
      <c r="S133" s="27" t="s">
        <v>438</v>
      </c>
      <c r="T133" s="27" t="s">
        <v>438</v>
      </c>
      <c r="U133" s="27" t="s">
        <v>438</v>
      </c>
      <c r="V133" s="27" t="s">
        <v>438</v>
      </c>
      <c r="W133" s="27" t="s">
        <v>438</v>
      </c>
      <c r="X133" s="27" t="s">
        <v>438</v>
      </c>
      <c r="Y133" s="27" t="s">
        <v>438</v>
      </c>
      <c r="Z133" s="27" t="s">
        <v>438</v>
      </c>
      <c r="AA133" s="27" t="s">
        <v>438</v>
      </c>
      <c r="AB133" s="27" t="s">
        <v>438</v>
      </c>
      <c r="AC133" s="27" t="s">
        <v>438</v>
      </c>
      <c r="AD133" s="27" t="s">
        <v>438</v>
      </c>
      <c r="AE133" s="27" t="s">
        <v>438</v>
      </c>
      <c r="AF133" s="27" t="s">
        <v>438</v>
      </c>
      <c r="AG133" s="27" t="s">
        <v>438</v>
      </c>
      <c r="AH133" s="27" t="s">
        <v>438</v>
      </c>
      <c r="AI133" s="28"/>
      <c r="AJ133" s="27" t="s">
        <v>438</v>
      </c>
      <c r="AK133" s="27" t="s">
        <v>438</v>
      </c>
      <c r="AL133" s="27" t="s">
        <v>438</v>
      </c>
      <c r="AM133" s="27" t="s">
        <v>438</v>
      </c>
      <c r="AN133" s="27" t="s">
        <v>438</v>
      </c>
      <c r="AO133" s="27" t="s">
        <v>438</v>
      </c>
      <c r="AP133" s="27" t="s">
        <v>438</v>
      </c>
      <c r="AQ133" s="27" t="s">
        <v>438</v>
      </c>
      <c r="AR133" s="27" t="s">
        <v>438</v>
      </c>
      <c r="AS133" s="27" t="s">
        <v>438</v>
      </c>
      <c r="AT133" s="27" t="s">
        <v>438</v>
      </c>
      <c r="AU133" s="27" t="s">
        <v>438</v>
      </c>
      <c r="AV133" s="27" t="s">
        <v>438</v>
      </c>
      <c r="AW133" s="27" t="s">
        <v>438</v>
      </c>
      <c r="AX133" s="27" t="s">
        <v>438</v>
      </c>
      <c r="AY133" s="27" t="s">
        <v>438</v>
      </c>
      <c r="AZ133" s="27" t="s">
        <v>438</v>
      </c>
      <c r="BA133" s="27" t="s">
        <v>438</v>
      </c>
      <c r="BB133" s="27" t="s">
        <v>438</v>
      </c>
      <c r="BC133" s="28"/>
      <c r="BD133" s="27" t="s">
        <v>438</v>
      </c>
      <c r="BE133" s="27"/>
      <c r="BF133" s="27"/>
      <c r="BG133" s="27" t="s">
        <v>438</v>
      </c>
      <c r="BH133" s="27" t="s">
        <v>438</v>
      </c>
      <c r="BI133" s="27" t="s">
        <v>438</v>
      </c>
      <c r="BJ133" s="27" t="s">
        <v>438</v>
      </c>
      <c r="BK133" s="27" t="s">
        <v>438</v>
      </c>
      <c r="BL133" s="27" t="s">
        <v>438</v>
      </c>
      <c r="BM133" s="27" t="s">
        <v>438</v>
      </c>
      <c r="BN133" s="27" t="s">
        <v>438</v>
      </c>
      <c r="BO133" s="27" t="s">
        <v>438</v>
      </c>
      <c r="BP133" s="27" t="s">
        <v>438</v>
      </c>
      <c r="BQ133" s="27" t="s">
        <v>438</v>
      </c>
      <c r="BR133" s="27" t="s">
        <v>438</v>
      </c>
      <c r="BS133" s="27" t="s">
        <v>438</v>
      </c>
      <c r="BT133" s="27" t="s">
        <v>438</v>
      </c>
      <c r="BU133" s="27" t="s">
        <v>438</v>
      </c>
      <c r="BV133" s="27" t="s">
        <v>438</v>
      </c>
      <c r="BW133" s="27" t="s">
        <v>438</v>
      </c>
      <c r="BX133" s="27" t="s">
        <v>438</v>
      </c>
      <c r="BY133" s="27" t="s">
        <v>438</v>
      </c>
      <c r="BZ133" s="27" t="s">
        <v>438</v>
      </c>
      <c r="CA133" s="27" t="s">
        <v>438</v>
      </c>
      <c r="CB133" s="27" t="s">
        <v>438</v>
      </c>
      <c r="CC133" s="27" t="s">
        <v>438</v>
      </c>
      <c r="CD133" s="27" t="s">
        <v>438</v>
      </c>
      <c r="CE133" s="27" t="s">
        <v>438</v>
      </c>
      <c r="CF133" s="27" t="s">
        <v>438</v>
      </c>
      <c r="CG133" s="27" t="s">
        <v>438</v>
      </c>
      <c r="CH133" s="27" t="s">
        <v>438</v>
      </c>
      <c r="CI133" s="27" t="s">
        <v>438</v>
      </c>
      <c r="CJ133" s="27" t="s">
        <v>438</v>
      </c>
      <c r="CK133" s="27" t="s">
        <v>438</v>
      </c>
      <c r="CL133" s="27" t="s">
        <v>438</v>
      </c>
      <c r="CM133" s="27" t="s">
        <v>438</v>
      </c>
      <c r="CN133" s="27" t="s">
        <v>438</v>
      </c>
      <c r="CO133" s="27" t="s">
        <v>438</v>
      </c>
      <c r="CP133" s="27" t="s">
        <v>438</v>
      </c>
      <c r="CQ133" s="27" t="s">
        <v>438</v>
      </c>
      <c r="CR133" s="27" t="s">
        <v>438</v>
      </c>
      <c r="CS133" s="27" t="s">
        <v>438</v>
      </c>
      <c r="CT133" s="27"/>
    </row>
    <row r="134" spans="1:98" ht="75" customHeight="1" x14ac:dyDescent="0.25">
      <c r="A134" s="35" t="s">
        <v>166</v>
      </c>
      <c r="B134" s="35">
        <v>33</v>
      </c>
      <c r="C134" s="35" t="s">
        <v>168</v>
      </c>
      <c r="D134" s="3" t="s">
        <v>101</v>
      </c>
      <c r="E134" s="9"/>
      <c r="F134" s="31">
        <v>413.5</v>
      </c>
      <c r="G134" s="31">
        <v>413</v>
      </c>
      <c r="H134" s="31">
        <v>413</v>
      </c>
      <c r="I134" s="31">
        <v>413.5</v>
      </c>
      <c r="J134" s="31">
        <v>413.5</v>
      </c>
      <c r="K134" s="31">
        <v>413</v>
      </c>
      <c r="L134" s="31">
        <v>413</v>
      </c>
      <c r="M134" s="31">
        <v>413.5</v>
      </c>
      <c r="N134" s="21">
        <v>413</v>
      </c>
      <c r="O134" s="21">
        <v>413</v>
      </c>
      <c r="P134" s="21">
        <v>413</v>
      </c>
      <c r="Q134" s="21">
        <v>413.5</v>
      </c>
      <c r="R134" s="21">
        <v>413.5</v>
      </c>
      <c r="S134" s="21">
        <v>406</v>
      </c>
      <c r="T134" s="21">
        <v>384</v>
      </c>
      <c r="U134" s="21">
        <v>413.5</v>
      </c>
      <c r="V134" s="21">
        <v>413</v>
      </c>
      <c r="W134" s="21">
        <v>350</v>
      </c>
      <c r="X134" s="21">
        <v>413.5</v>
      </c>
      <c r="Y134" s="21">
        <v>413</v>
      </c>
      <c r="Z134" s="21">
        <v>413</v>
      </c>
      <c r="AA134" s="21">
        <v>413</v>
      </c>
      <c r="AB134" s="21">
        <v>413</v>
      </c>
      <c r="AC134" s="21">
        <v>413</v>
      </c>
      <c r="AD134" s="21">
        <v>413</v>
      </c>
      <c r="AE134" s="21">
        <v>320</v>
      </c>
      <c r="AF134" s="21">
        <v>413</v>
      </c>
      <c r="AG134" s="21">
        <v>413</v>
      </c>
      <c r="AH134" s="21">
        <v>413.5</v>
      </c>
      <c r="AI134" s="21">
        <v>413</v>
      </c>
      <c r="AJ134" s="21">
        <v>413.5</v>
      </c>
      <c r="AK134" s="21">
        <v>413</v>
      </c>
      <c r="AL134" s="21">
        <v>350</v>
      </c>
      <c r="AM134" s="21">
        <v>350</v>
      </c>
      <c r="AN134" s="21">
        <v>413</v>
      </c>
      <c r="AO134" s="21">
        <v>413</v>
      </c>
      <c r="AP134" s="21">
        <v>413.5</v>
      </c>
      <c r="AQ134" s="21">
        <v>413</v>
      </c>
      <c r="AR134" s="21">
        <v>413</v>
      </c>
      <c r="AS134" s="21">
        <v>413.5</v>
      </c>
      <c r="AT134" s="21">
        <v>413.5</v>
      </c>
      <c r="AU134" s="21">
        <v>384</v>
      </c>
      <c r="AV134" s="21">
        <v>413</v>
      </c>
      <c r="AW134" s="21">
        <v>413</v>
      </c>
      <c r="AX134" s="21">
        <v>359</v>
      </c>
      <c r="AY134" s="21">
        <v>413</v>
      </c>
      <c r="AZ134" s="21">
        <v>413</v>
      </c>
      <c r="BA134" s="21">
        <v>384</v>
      </c>
      <c r="BB134" s="21">
        <v>413.5</v>
      </c>
      <c r="BC134" s="21">
        <v>413.5</v>
      </c>
      <c r="BD134" s="21">
        <v>413</v>
      </c>
      <c r="BE134" s="23"/>
      <c r="BF134" s="23"/>
      <c r="BG134" s="23">
        <v>363</v>
      </c>
      <c r="BH134" s="23">
        <v>359</v>
      </c>
      <c r="BI134" s="23">
        <v>359</v>
      </c>
      <c r="BJ134" s="23">
        <v>363</v>
      </c>
      <c r="BK134" s="23">
        <v>363</v>
      </c>
      <c r="BL134" s="23">
        <v>363</v>
      </c>
      <c r="BM134" s="23">
        <v>363</v>
      </c>
      <c r="BN134" s="23">
        <v>363</v>
      </c>
      <c r="BO134" s="23">
        <v>363</v>
      </c>
      <c r="BP134" s="23">
        <v>363</v>
      </c>
      <c r="BQ134" s="23">
        <v>363</v>
      </c>
      <c r="BR134" s="23">
        <v>363</v>
      </c>
      <c r="BS134" s="23">
        <v>363</v>
      </c>
      <c r="BT134" s="23">
        <v>340</v>
      </c>
      <c r="BU134" s="23">
        <v>399</v>
      </c>
      <c r="BV134" s="23">
        <v>340</v>
      </c>
      <c r="BW134" s="23">
        <v>368</v>
      </c>
      <c r="BX134" s="23">
        <v>379</v>
      </c>
      <c r="BY134" s="23">
        <v>379</v>
      </c>
      <c r="BZ134" s="23">
        <v>340</v>
      </c>
      <c r="CA134" s="23">
        <v>368</v>
      </c>
      <c r="CB134" s="23">
        <v>368</v>
      </c>
      <c r="CC134" s="23">
        <v>379</v>
      </c>
      <c r="CD134" s="23">
        <v>340</v>
      </c>
      <c r="CE134" s="23">
        <v>340</v>
      </c>
      <c r="CF134" s="23">
        <v>379</v>
      </c>
      <c r="CG134" s="23">
        <v>399</v>
      </c>
      <c r="CH134" s="23">
        <v>379</v>
      </c>
      <c r="CI134" s="23">
        <v>399</v>
      </c>
      <c r="CJ134" s="23">
        <v>368</v>
      </c>
      <c r="CK134" s="23">
        <v>368</v>
      </c>
      <c r="CL134" s="23">
        <v>399</v>
      </c>
      <c r="CM134" s="23">
        <v>368</v>
      </c>
      <c r="CN134" s="23">
        <v>368</v>
      </c>
      <c r="CO134" s="23">
        <v>351</v>
      </c>
      <c r="CP134" s="23">
        <v>340</v>
      </c>
      <c r="CQ134" s="23">
        <v>399</v>
      </c>
      <c r="CR134" s="23">
        <v>368</v>
      </c>
      <c r="CS134" s="23">
        <v>403</v>
      </c>
      <c r="CT134" s="23">
        <v>299</v>
      </c>
    </row>
    <row r="135" spans="1:98" ht="75" customHeight="1" x14ac:dyDescent="0.25">
      <c r="A135" s="35" t="s">
        <v>166</v>
      </c>
      <c r="B135" s="37" t="s">
        <v>167</v>
      </c>
      <c r="C135" s="35" t="s">
        <v>168</v>
      </c>
      <c r="D135" s="3" t="s">
        <v>102</v>
      </c>
      <c r="E135" s="9"/>
      <c r="F135" s="31">
        <v>413.5</v>
      </c>
      <c r="G135" s="31">
        <v>413.5</v>
      </c>
      <c r="H135" s="31">
        <v>413.5</v>
      </c>
      <c r="I135" s="31">
        <v>413.5</v>
      </c>
      <c r="J135" s="31">
        <v>6900</v>
      </c>
      <c r="K135" s="31">
        <v>413.5</v>
      </c>
      <c r="L135" s="31">
        <v>413.5</v>
      </c>
      <c r="M135" s="31">
        <v>413.5</v>
      </c>
      <c r="N135" s="21">
        <v>413.5</v>
      </c>
      <c r="O135" s="21">
        <v>413.5</v>
      </c>
      <c r="P135" s="21">
        <v>413.5</v>
      </c>
      <c r="Q135" s="21">
        <v>413.5</v>
      </c>
      <c r="R135" s="21">
        <v>413.5</v>
      </c>
      <c r="S135" s="21">
        <v>413.5</v>
      </c>
      <c r="T135" s="21">
        <v>413.5</v>
      </c>
      <c r="U135" s="21">
        <v>413.5</v>
      </c>
      <c r="V135" s="21">
        <v>413.5</v>
      </c>
      <c r="W135" s="21">
        <v>350</v>
      </c>
      <c r="X135" s="21">
        <v>413.5</v>
      </c>
      <c r="Y135" s="21">
        <v>413.5</v>
      </c>
      <c r="Z135" s="21">
        <v>413.5</v>
      </c>
      <c r="AA135" s="21">
        <v>413.5</v>
      </c>
      <c r="AB135" s="21">
        <v>2114</v>
      </c>
      <c r="AC135" s="21">
        <v>2074</v>
      </c>
      <c r="AD135" s="21">
        <v>413.5</v>
      </c>
      <c r="AE135" s="21">
        <v>413.5</v>
      </c>
      <c r="AF135" s="21">
        <v>413.5</v>
      </c>
      <c r="AG135" s="21">
        <v>413.5</v>
      </c>
      <c r="AH135" s="21">
        <v>413.5</v>
      </c>
      <c r="AI135" s="21">
        <v>413.5</v>
      </c>
      <c r="AJ135" s="21">
        <v>413.5</v>
      </c>
      <c r="AK135" s="21">
        <v>413.5</v>
      </c>
      <c r="AL135" s="21">
        <v>413.5</v>
      </c>
      <c r="AM135" s="21">
        <v>350</v>
      </c>
      <c r="AN135" s="21">
        <v>413.5</v>
      </c>
      <c r="AO135" s="21">
        <v>413.5</v>
      </c>
      <c r="AP135" s="21">
        <v>413.5</v>
      </c>
      <c r="AQ135" s="21">
        <v>413.5</v>
      </c>
      <c r="AR135" s="21">
        <v>413.5</v>
      </c>
      <c r="AS135" s="21">
        <v>413.5</v>
      </c>
      <c r="AT135" s="21">
        <v>413.5</v>
      </c>
      <c r="AU135" s="21">
        <v>413.5</v>
      </c>
      <c r="AV135" s="21">
        <v>413.5</v>
      </c>
      <c r="AW135" s="21">
        <v>413.5</v>
      </c>
      <c r="AX135" s="21">
        <v>413.5</v>
      </c>
      <c r="AY135" s="21">
        <v>413.5</v>
      </c>
      <c r="AZ135" s="21">
        <v>413.5</v>
      </c>
      <c r="BA135" s="21">
        <v>413.5</v>
      </c>
      <c r="BB135" s="21">
        <v>413.5</v>
      </c>
      <c r="BC135" s="21">
        <v>413.5</v>
      </c>
      <c r="BD135" s="21">
        <v>413.5</v>
      </c>
      <c r="BE135" s="23"/>
      <c r="BF135" s="23"/>
      <c r="BG135" s="23">
        <v>363</v>
      </c>
      <c r="BH135" s="23">
        <v>359</v>
      </c>
      <c r="BI135" s="23">
        <v>359</v>
      </c>
      <c r="BJ135" s="23">
        <v>363</v>
      </c>
      <c r="BK135" s="23">
        <v>363</v>
      </c>
      <c r="BL135" s="23">
        <v>363</v>
      </c>
      <c r="BM135" s="23">
        <v>363</v>
      </c>
      <c r="BN135" s="23">
        <v>363</v>
      </c>
      <c r="BO135" s="23">
        <v>363</v>
      </c>
      <c r="BP135" s="23">
        <v>363</v>
      </c>
      <c r="BQ135" s="23">
        <v>363</v>
      </c>
      <c r="BR135" s="23">
        <v>363</v>
      </c>
      <c r="BS135" s="23">
        <v>363</v>
      </c>
      <c r="BT135" s="23">
        <v>368</v>
      </c>
      <c r="BU135" s="23">
        <v>399</v>
      </c>
      <c r="BV135" s="23">
        <v>368</v>
      </c>
      <c r="BW135" s="23">
        <v>368</v>
      </c>
      <c r="BX135" s="23">
        <v>379</v>
      </c>
      <c r="BY135" s="23">
        <v>379</v>
      </c>
      <c r="BZ135" s="23">
        <v>368</v>
      </c>
      <c r="CA135" s="23">
        <v>399</v>
      </c>
      <c r="CB135" s="23">
        <v>399</v>
      </c>
      <c r="CC135" s="23">
        <v>379</v>
      </c>
      <c r="CD135" s="23">
        <v>368</v>
      </c>
      <c r="CE135" s="23">
        <v>368</v>
      </c>
      <c r="CF135" s="23">
        <v>379</v>
      </c>
      <c r="CG135" s="23">
        <v>399</v>
      </c>
      <c r="CH135" s="23">
        <v>379</v>
      </c>
      <c r="CI135" s="23">
        <v>399</v>
      </c>
      <c r="CJ135" s="23">
        <v>399</v>
      </c>
      <c r="CK135" s="23">
        <v>368</v>
      </c>
      <c r="CL135" s="23">
        <v>399</v>
      </c>
      <c r="CM135" s="23">
        <v>368</v>
      </c>
      <c r="CN135" s="23">
        <v>368</v>
      </c>
      <c r="CO135" s="23">
        <v>368</v>
      </c>
      <c r="CP135" s="23">
        <v>368</v>
      </c>
      <c r="CQ135" s="23">
        <v>399</v>
      </c>
      <c r="CR135" s="23">
        <v>368</v>
      </c>
      <c r="CS135" s="23">
        <v>403</v>
      </c>
      <c r="CT135" s="23">
        <v>299</v>
      </c>
    </row>
    <row r="136" spans="1:98" ht="45" customHeight="1" x14ac:dyDescent="0.25">
      <c r="A136" s="35" t="s">
        <v>166</v>
      </c>
      <c r="B136" s="37" t="s">
        <v>167</v>
      </c>
      <c r="C136" s="35" t="s">
        <v>168</v>
      </c>
      <c r="D136" s="3" t="s">
        <v>103</v>
      </c>
      <c r="E136" s="10">
        <f>F136+G136+H136+I136+J136+K136+L136+M136+N136+O136+P136+Q136+R136+S136+T136+U136+V136+W136+X136+Y136+Z136+AA136+AB136+AC136+AD136+AE136+AF136+AG136+AH136+AI136+AJ136+AK136+AL136+AM136+AN136+AO136+AP136+AQ136+AR136+AS136+AT136+AU136+AV136+AW136+AX136+AY136+AZ136+BA136+BB136+BC136+BD136+BE136+BF136+BG136+BH136+BI136+BJ136+BK136+BL136+BM136+BN136+BO136+BP136+BQ136+BR136+BS136+BT136+BU136+BV136+BW136+BX136+BY136+BZ136+CA136+CB136+CC136+CD136+CE136+CF136+CG136+CH136+CI136+CJ136+CK136+CL136+CM136+CN136+CO136+CP136+CQ136+CR136+CS136+CT136</f>
        <v>2830</v>
      </c>
      <c r="F136" s="32">
        <v>40</v>
      </c>
      <c r="G136" s="32">
        <v>35</v>
      </c>
      <c r="H136" s="32">
        <v>42</v>
      </c>
      <c r="I136" s="32">
        <v>53</v>
      </c>
      <c r="J136" s="32">
        <v>40</v>
      </c>
      <c r="K136" s="32">
        <v>19</v>
      </c>
      <c r="L136" s="32">
        <v>31</v>
      </c>
      <c r="M136" s="32">
        <v>31</v>
      </c>
      <c r="N136" s="21">
        <v>80</v>
      </c>
      <c r="O136" s="21">
        <v>44</v>
      </c>
      <c r="P136" s="21">
        <v>35</v>
      </c>
      <c r="Q136" s="21">
        <v>82</v>
      </c>
      <c r="R136" s="21">
        <v>29</v>
      </c>
      <c r="S136" s="21">
        <v>20</v>
      </c>
      <c r="T136" s="21">
        <v>60</v>
      </c>
      <c r="U136" s="21">
        <v>54</v>
      </c>
      <c r="V136" s="21">
        <v>35</v>
      </c>
      <c r="W136" s="21">
        <v>120</v>
      </c>
      <c r="X136" s="21">
        <v>44</v>
      </c>
      <c r="Y136" s="21">
        <v>63</v>
      </c>
      <c r="Z136" s="21">
        <v>37</v>
      </c>
      <c r="AA136" s="21">
        <v>53</v>
      </c>
      <c r="AB136" s="21">
        <v>36</v>
      </c>
      <c r="AC136" s="21">
        <v>36</v>
      </c>
      <c r="AD136" s="21">
        <v>38</v>
      </c>
      <c r="AE136" s="21">
        <v>23</v>
      </c>
      <c r="AF136" s="21">
        <v>61</v>
      </c>
      <c r="AG136" s="21">
        <v>30</v>
      </c>
      <c r="AH136" s="21">
        <v>69</v>
      </c>
      <c r="AI136" s="21">
        <v>31</v>
      </c>
      <c r="AJ136" s="21">
        <v>21</v>
      </c>
      <c r="AK136" s="21">
        <v>37</v>
      </c>
      <c r="AL136" s="21">
        <v>49</v>
      </c>
      <c r="AM136" s="21">
        <v>22</v>
      </c>
      <c r="AN136" s="21">
        <v>25</v>
      </c>
      <c r="AO136" s="21">
        <v>38</v>
      </c>
      <c r="AP136" s="21">
        <v>83</v>
      </c>
      <c r="AQ136" s="21">
        <v>44</v>
      </c>
      <c r="AR136" s="21">
        <v>42</v>
      </c>
      <c r="AS136" s="21">
        <v>70</v>
      </c>
      <c r="AT136" s="21">
        <v>159</v>
      </c>
      <c r="AU136" s="21">
        <v>67</v>
      </c>
      <c r="AV136" s="21">
        <v>36</v>
      </c>
      <c r="AW136" s="21">
        <v>29</v>
      </c>
      <c r="AX136" s="21">
        <v>21</v>
      </c>
      <c r="AY136" s="21">
        <v>25</v>
      </c>
      <c r="AZ136" s="21">
        <v>9</v>
      </c>
      <c r="BA136" s="21">
        <v>79</v>
      </c>
      <c r="BB136" s="21">
        <v>19</v>
      </c>
      <c r="BC136" s="21">
        <v>62</v>
      </c>
      <c r="BD136" s="21">
        <v>91</v>
      </c>
      <c r="BE136" s="25"/>
      <c r="BF136" s="25"/>
      <c r="BG136" s="25">
        <v>2</v>
      </c>
      <c r="BH136" s="25">
        <v>2</v>
      </c>
      <c r="BI136" s="25">
        <v>6</v>
      </c>
      <c r="BJ136" s="25">
        <v>1</v>
      </c>
      <c r="BK136" s="25">
        <v>1</v>
      </c>
      <c r="BL136" s="25">
        <v>1</v>
      </c>
      <c r="BM136" s="25">
        <v>2</v>
      </c>
      <c r="BN136" s="25">
        <v>1</v>
      </c>
      <c r="BO136" s="25">
        <v>2</v>
      </c>
      <c r="BP136" s="25">
        <v>2</v>
      </c>
      <c r="BQ136" s="25">
        <v>2</v>
      </c>
      <c r="BR136" s="25">
        <v>3</v>
      </c>
      <c r="BS136" s="25">
        <v>1</v>
      </c>
      <c r="BT136" s="25">
        <v>12</v>
      </c>
      <c r="BU136" s="25">
        <v>15</v>
      </c>
      <c r="BV136" s="25">
        <v>13</v>
      </c>
      <c r="BW136" s="25">
        <v>23</v>
      </c>
      <c r="BX136" s="25">
        <v>12</v>
      </c>
      <c r="BY136" s="25">
        <v>8</v>
      </c>
      <c r="BZ136" s="25">
        <v>14</v>
      </c>
      <c r="CA136" s="25">
        <v>21</v>
      </c>
      <c r="CB136" s="25">
        <v>7</v>
      </c>
      <c r="CC136" s="25">
        <v>6</v>
      </c>
      <c r="CD136" s="25">
        <v>19</v>
      </c>
      <c r="CE136" s="25">
        <v>27</v>
      </c>
      <c r="CF136" s="25">
        <v>18</v>
      </c>
      <c r="CG136" s="25">
        <v>18</v>
      </c>
      <c r="CH136" s="25">
        <v>11</v>
      </c>
      <c r="CI136" s="25">
        <v>12</v>
      </c>
      <c r="CJ136" s="25">
        <v>15</v>
      </c>
      <c r="CK136" s="25">
        <v>49</v>
      </c>
      <c r="CL136" s="25">
        <v>23</v>
      </c>
      <c r="CM136" s="25">
        <v>14</v>
      </c>
      <c r="CN136" s="25">
        <v>4</v>
      </c>
      <c r="CO136" s="25">
        <v>2</v>
      </c>
      <c r="CP136" s="25">
        <v>27</v>
      </c>
      <c r="CQ136" s="25">
        <v>15</v>
      </c>
      <c r="CR136" s="25">
        <v>10</v>
      </c>
      <c r="CS136" s="25">
        <v>7</v>
      </c>
      <c r="CT136" s="25">
        <v>3</v>
      </c>
    </row>
    <row r="137" spans="1:98" ht="60" customHeight="1" x14ac:dyDescent="0.25">
      <c r="A137" s="35" t="s">
        <v>166</v>
      </c>
      <c r="B137" s="37" t="s">
        <v>167</v>
      </c>
      <c r="C137" s="35" t="s">
        <v>168</v>
      </c>
      <c r="D137" s="3" t="s">
        <v>104</v>
      </c>
      <c r="E137" s="9"/>
      <c r="F137" s="21" t="s">
        <v>535</v>
      </c>
      <c r="G137" s="21" t="s">
        <v>535</v>
      </c>
      <c r="H137" s="21" t="s">
        <v>535</v>
      </c>
      <c r="I137" s="21" t="s">
        <v>535</v>
      </c>
      <c r="J137" s="21" t="s">
        <v>536</v>
      </c>
      <c r="K137" s="21" t="s">
        <v>535</v>
      </c>
      <c r="L137" s="21" t="s">
        <v>535</v>
      </c>
      <c r="M137" s="21" t="s">
        <v>535</v>
      </c>
      <c r="N137" s="21" t="s">
        <v>535</v>
      </c>
      <c r="O137" s="21" t="s">
        <v>535</v>
      </c>
      <c r="P137" s="21" t="s">
        <v>535</v>
      </c>
      <c r="Q137" s="21" t="s">
        <v>535</v>
      </c>
      <c r="R137" s="21" t="s">
        <v>535</v>
      </c>
      <c r="S137" s="21" t="s">
        <v>535</v>
      </c>
      <c r="T137" s="21" t="s">
        <v>535</v>
      </c>
      <c r="U137" s="21" t="s">
        <v>535</v>
      </c>
      <c r="V137" s="21" t="s">
        <v>535</v>
      </c>
      <c r="W137" s="21" t="s">
        <v>535</v>
      </c>
      <c r="X137" s="21" t="s">
        <v>535</v>
      </c>
      <c r="Y137" s="21" t="s">
        <v>535</v>
      </c>
      <c r="Z137" s="21" t="s">
        <v>535</v>
      </c>
      <c r="AA137" s="21" t="s">
        <v>535</v>
      </c>
      <c r="AB137" s="21" t="s">
        <v>536</v>
      </c>
      <c r="AC137" s="21" t="s">
        <v>536</v>
      </c>
      <c r="AD137" s="21" t="s">
        <v>535</v>
      </c>
      <c r="AE137" s="21" t="s">
        <v>535</v>
      </c>
      <c r="AF137" s="21" t="s">
        <v>535</v>
      </c>
      <c r="AG137" s="21" t="s">
        <v>535</v>
      </c>
      <c r="AH137" s="21" t="s">
        <v>535</v>
      </c>
      <c r="AI137" s="21" t="s">
        <v>535</v>
      </c>
      <c r="AJ137" s="21" t="s">
        <v>535</v>
      </c>
      <c r="AK137" s="21" t="s">
        <v>535</v>
      </c>
      <c r="AL137" s="21" t="s">
        <v>535</v>
      </c>
      <c r="AM137" s="21" t="s">
        <v>535</v>
      </c>
      <c r="AN137" s="21" t="s">
        <v>535</v>
      </c>
      <c r="AO137" s="21" t="s">
        <v>535</v>
      </c>
      <c r="AP137" s="21" t="s">
        <v>535</v>
      </c>
      <c r="AQ137" s="21" t="s">
        <v>535</v>
      </c>
      <c r="AR137" s="21" t="s">
        <v>535</v>
      </c>
      <c r="AS137" s="21" t="s">
        <v>535</v>
      </c>
      <c r="AT137" s="21" t="s">
        <v>535</v>
      </c>
      <c r="AU137" s="21" t="s">
        <v>535</v>
      </c>
      <c r="AV137" s="21" t="s">
        <v>535</v>
      </c>
      <c r="AW137" s="21" t="s">
        <v>535</v>
      </c>
      <c r="AX137" s="21" t="s">
        <v>535</v>
      </c>
      <c r="AY137" s="21" t="s">
        <v>535</v>
      </c>
      <c r="AZ137" s="21" t="s">
        <v>535</v>
      </c>
      <c r="BA137" s="21" t="s">
        <v>535</v>
      </c>
      <c r="BB137" s="21" t="s">
        <v>535</v>
      </c>
      <c r="BC137" s="21" t="s">
        <v>535</v>
      </c>
      <c r="BD137" s="21" t="s">
        <v>535</v>
      </c>
      <c r="BE137" s="27"/>
      <c r="BF137" s="27"/>
      <c r="BG137" s="27" t="s">
        <v>460</v>
      </c>
      <c r="BH137" s="27" t="s">
        <v>460</v>
      </c>
      <c r="BI137" s="27" t="s">
        <v>460</v>
      </c>
      <c r="BJ137" s="27" t="s">
        <v>460</v>
      </c>
      <c r="BK137" s="27" t="s">
        <v>460</v>
      </c>
      <c r="BL137" s="27" t="s">
        <v>460</v>
      </c>
      <c r="BM137" s="27" t="s">
        <v>460</v>
      </c>
      <c r="BN137" s="27" t="s">
        <v>460</v>
      </c>
      <c r="BO137" s="27" t="s">
        <v>460</v>
      </c>
      <c r="BP137" s="27" t="s">
        <v>460</v>
      </c>
      <c r="BQ137" s="27" t="s">
        <v>460</v>
      </c>
      <c r="BR137" s="27" t="s">
        <v>460</v>
      </c>
      <c r="BS137" s="27" t="s">
        <v>460</v>
      </c>
      <c r="BT137" s="27" t="s">
        <v>460</v>
      </c>
      <c r="BU137" s="27" t="s">
        <v>460</v>
      </c>
      <c r="BV137" s="27" t="s">
        <v>460</v>
      </c>
      <c r="BW137" s="27" t="s">
        <v>460</v>
      </c>
      <c r="BX137" s="27" t="s">
        <v>460</v>
      </c>
      <c r="BY137" s="27" t="s">
        <v>460</v>
      </c>
      <c r="BZ137" s="27" t="s">
        <v>460</v>
      </c>
      <c r="CA137" s="27" t="s">
        <v>460</v>
      </c>
      <c r="CB137" s="27" t="s">
        <v>460</v>
      </c>
      <c r="CC137" s="27" t="s">
        <v>460</v>
      </c>
      <c r="CD137" s="27" t="s">
        <v>460</v>
      </c>
      <c r="CE137" s="27" t="s">
        <v>460</v>
      </c>
      <c r="CF137" s="27" t="s">
        <v>460</v>
      </c>
      <c r="CG137" s="27" t="s">
        <v>460</v>
      </c>
      <c r="CH137" s="27" t="s">
        <v>460</v>
      </c>
      <c r="CI137" s="27" t="s">
        <v>460</v>
      </c>
      <c r="CJ137" s="27" t="s">
        <v>460</v>
      </c>
      <c r="CK137" s="27" t="s">
        <v>460</v>
      </c>
      <c r="CL137" s="27" t="s">
        <v>460</v>
      </c>
      <c r="CM137" s="27" t="s">
        <v>460</v>
      </c>
      <c r="CN137" s="27" t="s">
        <v>460</v>
      </c>
      <c r="CO137" s="27" t="s">
        <v>460</v>
      </c>
      <c r="CP137" s="27" t="s">
        <v>460</v>
      </c>
      <c r="CQ137" s="27" t="s">
        <v>460</v>
      </c>
      <c r="CR137" s="27" t="s">
        <v>460</v>
      </c>
      <c r="CS137" s="27" t="s">
        <v>452</v>
      </c>
      <c r="CT137" s="27" t="s">
        <v>452</v>
      </c>
    </row>
    <row r="138" spans="1:98" ht="75" customHeight="1" x14ac:dyDescent="0.25">
      <c r="A138" s="35" t="s">
        <v>166</v>
      </c>
      <c r="B138" s="35">
        <v>34</v>
      </c>
      <c r="C138" s="35" t="s">
        <v>170</v>
      </c>
      <c r="D138" s="3" t="s">
        <v>101</v>
      </c>
      <c r="E138" s="9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4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4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</row>
    <row r="139" spans="1:98" ht="75" customHeight="1" x14ac:dyDescent="0.25">
      <c r="A139" s="35" t="s">
        <v>166</v>
      </c>
      <c r="B139" s="37" t="s">
        <v>169</v>
      </c>
      <c r="C139" s="35" t="s">
        <v>170</v>
      </c>
      <c r="D139" s="3" t="s">
        <v>102</v>
      </c>
      <c r="E139" s="9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4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4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</row>
    <row r="140" spans="1:98" ht="45" customHeight="1" x14ac:dyDescent="0.25">
      <c r="A140" s="35" t="s">
        <v>166</v>
      </c>
      <c r="B140" s="37" t="s">
        <v>169</v>
      </c>
      <c r="C140" s="35" t="s">
        <v>170</v>
      </c>
      <c r="D140" s="3" t="s">
        <v>103</v>
      </c>
      <c r="E140" s="10">
        <f>F140+G140+H140+I140+J140+K140+L140+M140+N140+O140+P140+Q140+R140+S140+T140+U140+V140+W140+X140+Y140+Z140+AA140+AB140+AC140+AD140+AE140+AF140+AG140+AH140+AI140+AJ140+AK140+AL140+AM140+AN140+AO140+AP140+AQ140+AR140+AS140+AT140+AU140+AV140+AW140+AX140+AY140+AZ140+BA140+BB140+BC140+BD140+BE140+BF140+BG140+BH140+BI140+BJ140+BK140+BL140+BM140+BN140+BO140+BP140+BQ140+BR140+BS140+BT140+BU140+BV140+BW140+BX140+BY140+BZ140+CA140+CB140+CC140+CD140+CE140+CF140+CG140+CH140+CI140+CJ140+CK140+CL140+CM140+CN140+CO140+CP140+CQ140+CR140+CS140+CT140</f>
        <v>0</v>
      </c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6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6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</row>
    <row r="141" spans="1:98" ht="30" customHeight="1" x14ac:dyDescent="0.25">
      <c r="A141" s="35" t="s">
        <v>166</v>
      </c>
      <c r="B141" s="37" t="s">
        <v>169</v>
      </c>
      <c r="C141" s="35" t="s">
        <v>170</v>
      </c>
      <c r="D141" s="3" t="s">
        <v>104</v>
      </c>
      <c r="E141" s="9"/>
      <c r="F141" s="27" t="s">
        <v>438</v>
      </c>
      <c r="G141" s="27" t="s">
        <v>438</v>
      </c>
      <c r="H141" s="27" t="s">
        <v>438</v>
      </c>
      <c r="I141" s="27" t="s">
        <v>438</v>
      </c>
      <c r="J141" s="27" t="s">
        <v>438</v>
      </c>
      <c r="K141" s="27" t="s">
        <v>438</v>
      </c>
      <c r="L141" s="27" t="s">
        <v>438</v>
      </c>
      <c r="M141" s="27" t="s">
        <v>438</v>
      </c>
      <c r="N141" s="27" t="s">
        <v>438</v>
      </c>
      <c r="O141" s="27" t="s">
        <v>438</v>
      </c>
      <c r="P141" s="27" t="s">
        <v>438</v>
      </c>
      <c r="Q141" s="27" t="s">
        <v>438</v>
      </c>
      <c r="R141" s="27" t="s">
        <v>438</v>
      </c>
      <c r="S141" s="27" t="s">
        <v>438</v>
      </c>
      <c r="T141" s="27" t="s">
        <v>438</v>
      </c>
      <c r="U141" s="27" t="s">
        <v>438</v>
      </c>
      <c r="V141" s="27" t="s">
        <v>438</v>
      </c>
      <c r="W141" s="27" t="s">
        <v>438</v>
      </c>
      <c r="X141" s="27" t="s">
        <v>438</v>
      </c>
      <c r="Y141" s="27" t="s">
        <v>438</v>
      </c>
      <c r="Z141" s="27" t="s">
        <v>438</v>
      </c>
      <c r="AA141" s="27" t="s">
        <v>438</v>
      </c>
      <c r="AB141" s="27" t="s">
        <v>438</v>
      </c>
      <c r="AC141" s="27" t="s">
        <v>438</v>
      </c>
      <c r="AD141" s="27" t="s">
        <v>438</v>
      </c>
      <c r="AE141" s="27" t="s">
        <v>438</v>
      </c>
      <c r="AF141" s="27" t="s">
        <v>438</v>
      </c>
      <c r="AG141" s="27" t="s">
        <v>438</v>
      </c>
      <c r="AH141" s="27" t="s">
        <v>438</v>
      </c>
      <c r="AI141" s="28"/>
      <c r="AJ141" s="27" t="s">
        <v>438</v>
      </c>
      <c r="AK141" s="27" t="s">
        <v>438</v>
      </c>
      <c r="AL141" s="27" t="s">
        <v>438</v>
      </c>
      <c r="AM141" s="27" t="s">
        <v>438</v>
      </c>
      <c r="AN141" s="27" t="s">
        <v>438</v>
      </c>
      <c r="AO141" s="27" t="s">
        <v>438</v>
      </c>
      <c r="AP141" s="27" t="s">
        <v>438</v>
      </c>
      <c r="AQ141" s="27" t="s">
        <v>438</v>
      </c>
      <c r="AR141" s="27" t="s">
        <v>438</v>
      </c>
      <c r="AS141" s="27" t="s">
        <v>438</v>
      </c>
      <c r="AT141" s="27" t="s">
        <v>438</v>
      </c>
      <c r="AU141" s="27" t="s">
        <v>438</v>
      </c>
      <c r="AV141" s="27" t="s">
        <v>438</v>
      </c>
      <c r="AW141" s="27" t="s">
        <v>438</v>
      </c>
      <c r="AX141" s="27" t="s">
        <v>438</v>
      </c>
      <c r="AY141" s="27" t="s">
        <v>438</v>
      </c>
      <c r="AZ141" s="27" t="s">
        <v>438</v>
      </c>
      <c r="BA141" s="27" t="s">
        <v>438</v>
      </c>
      <c r="BB141" s="27" t="s">
        <v>438</v>
      </c>
      <c r="BC141" s="28"/>
      <c r="BD141" s="27" t="s">
        <v>438</v>
      </c>
      <c r="BE141" s="27"/>
      <c r="BF141" s="27"/>
      <c r="BG141" s="27" t="s">
        <v>438</v>
      </c>
      <c r="BH141" s="27" t="s">
        <v>438</v>
      </c>
      <c r="BI141" s="27" t="s">
        <v>438</v>
      </c>
      <c r="BJ141" s="27" t="s">
        <v>438</v>
      </c>
      <c r="BK141" s="27" t="s">
        <v>438</v>
      </c>
      <c r="BL141" s="27" t="s">
        <v>438</v>
      </c>
      <c r="BM141" s="27" t="s">
        <v>438</v>
      </c>
      <c r="BN141" s="27" t="s">
        <v>438</v>
      </c>
      <c r="BO141" s="27" t="s">
        <v>438</v>
      </c>
      <c r="BP141" s="27" t="s">
        <v>438</v>
      </c>
      <c r="BQ141" s="27" t="s">
        <v>438</v>
      </c>
      <c r="BR141" s="27" t="s">
        <v>438</v>
      </c>
      <c r="BS141" s="27" t="s">
        <v>438</v>
      </c>
      <c r="BT141" s="27" t="s">
        <v>438</v>
      </c>
      <c r="BU141" s="27" t="s">
        <v>438</v>
      </c>
      <c r="BV141" s="27" t="s">
        <v>438</v>
      </c>
      <c r="BW141" s="27" t="s">
        <v>438</v>
      </c>
      <c r="BX141" s="27" t="s">
        <v>438</v>
      </c>
      <c r="BY141" s="27" t="s">
        <v>438</v>
      </c>
      <c r="BZ141" s="27" t="s">
        <v>438</v>
      </c>
      <c r="CA141" s="27" t="s">
        <v>438</v>
      </c>
      <c r="CB141" s="27" t="s">
        <v>438</v>
      </c>
      <c r="CC141" s="27" t="s">
        <v>438</v>
      </c>
      <c r="CD141" s="27" t="s">
        <v>438</v>
      </c>
      <c r="CE141" s="27" t="s">
        <v>438</v>
      </c>
      <c r="CF141" s="27" t="s">
        <v>438</v>
      </c>
      <c r="CG141" s="27" t="s">
        <v>438</v>
      </c>
      <c r="CH141" s="27" t="s">
        <v>438</v>
      </c>
      <c r="CI141" s="27" t="s">
        <v>438</v>
      </c>
      <c r="CJ141" s="27" t="s">
        <v>438</v>
      </c>
      <c r="CK141" s="27" t="s">
        <v>438</v>
      </c>
      <c r="CL141" s="27" t="s">
        <v>438</v>
      </c>
      <c r="CM141" s="27" t="s">
        <v>438</v>
      </c>
      <c r="CN141" s="27" t="s">
        <v>438</v>
      </c>
      <c r="CO141" s="27" t="s">
        <v>438</v>
      </c>
      <c r="CP141" s="27" t="s">
        <v>438</v>
      </c>
      <c r="CQ141" s="27" t="s">
        <v>438</v>
      </c>
      <c r="CR141" s="27" t="s">
        <v>438</v>
      </c>
      <c r="CS141" s="27" t="s">
        <v>438</v>
      </c>
      <c r="CT141" s="27"/>
    </row>
    <row r="142" spans="1:98" ht="75" customHeight="1" x14ac:dyDescent="0.25">
      <c r="A142" s="35" t="s">
        <v>171</v>
      </c>
      <c r="B142" s="35">
        <v>35</v>
      </c>
      <c r="C142" s="35" t="s">
        <v>171</v>
      </c>
      <c r="D142" s="3" t="s">
        <v>101</v>
      </c>
      <c r="E142" s="9"/>
      <c r="F142" s="31">
        <v>238</v>
      </c>
      <c r="G142" s="31">
        <v>290</v>
      </c>
      <c r="H142" s="31">
        <v>319</v>
      </c>
      <c r="I142" s="31">
        <v>244</v>
      </c>
      <c r="J142" s="31">
        <v>297</v>
      </c>
      <c r="K142" s="31">
        <v>340</v>
      </c>
      <c r="L142" s="31">
        <v>287</v>
      </c>
      <c r="M142" s="31">
        <v>290</v>
      </c>
      <c r="N142" s="21">
        <v>290</v>
      </c>
      <c r="O142" s="21">
        <v>342.5</v>
      </c>
      <c r="P142" s="21">
        <v>339</v>
      </c>
      <c r="Q142" s="21">
        <v>227</v>
      </c>
      <c r="R142" s="21">
        <v>354</v>
      </c>
      <c r="S142" s="21">
        <v>227</v>
      </c>
      <c r="T142" s="21">
        <v>350.5</v>
      </c>
      <c r="U142" s="21">
        <v>630</v>
      </c>
      <c r="V142" s="21">
        <v>342.5</v>
      </c>
      <c r="W142" s="21">
        <v>299</v>
      </c>
      <c r="X142" s="21">
        <v>334</v>
      </c>
      <c r="Y142" s="21">
        <v>341</v>
      </c>
      <c r="Z142" s="21">
        <v>299</v>
      </c>
      <c r="AA142" s="21">
        <v>299</v>
      </c>
      <c r="AB142" s="21">
        <v>342.5</v>
      </c>
      <c r="AC142" s="21">
        <v>287</v>
      </c>
      <c r="AD142" s="21">
        <v>350</v>
      </c>
      <c r="AE142" s="21">
        <v>354</v>
      </c>
      <c r="AF142" s="21">
        <v>342</v>
      </c>
      <c r="AG142" s="21">
        <v>319</v>
      </c>
      <c r="AH142" s="21">
        <v>342</v>
      </c>
      <c r="AI142" s="21">
        <v>341</v>
      </c>
      <c r="AJ142" s="21">
        <v>341</v>
      </c>
      <c r="AK142" s="21">
        <v>342</v>
      </c>
      <c r="AL142" s="21">
        <v>290</v>
      </c>
      <c r="AM142" s="21">
        <v>254</v>
      </c>
      <c r="AN142" s="21">
        <v>255</v>
      </c>
      <c r="AO142" s="21">
        <v>319</v>
      </c>
      <c r="AP142" s="21">
        <v>319</v>
      </c>
      <c r="AQ142" s="21">
        <v>342</v>
      </c>
      <c r="AR142" s="21">
        <v>353</v>
      </c>
      <c r="AS142" s="21">
        <v>319</v>
      </c>
      <c r="AT142" s="21">
        <v>319</v>
      </c>
      <c r="AU142" s="21">
        <v>227</v>
      </c>
      <c r="AV142" s="21">
        <v>314</v>
      </c>
      <c r="AW142" s="21">
        <v>342.5</v>
      </c>
      <c r="AX142" s="21">
        <v>258</v>
      </c>
      <c r="AY142" s="21">
        <v>334</v>
      </c>
      <c r="AZ142" s="21">
        <v>256</v>
      </c>
      <c r="BA142" s="21">
        <v>351</v>
      </c>
      <c r="BB142" s="21">
        <v>355.5</v>
      </c>
      <c r="BC142" s="21">
        <v>319</v>
      </c>
      <c r="BD142" s="21">
        <v>342</v>
      </c>
      <c r="BE142" s="29">
        <v>270</v>
      </c>
      <c r="BF142" s="23">
        <v>290</v>
      </c>
      <c r="BG142" s="23">
        <v>249</v>
      </c>
      <c r="BH142" s="23">
        <v>241.2</v>
      </c>
      <c r="BI142" s="23">
        <v>236</v>
      </c>
      <c r="BJ142" s="23">
        <v>249</v>
      </c>
      <c r="BK142" s="23">
        <v>249</v>
      </c>
      <c r="BL142" s="23">
        <v>249</v>
      </c>
      <c r="BM142" s="23">
        <v>249</v>
      </c>
      <c r="BN142" s="23">
        <v>249</v>
      </c>
      <c r="BO142" s="23">
        <v>249</v>
      </c>
      <c r="BP142" s="23">
        <v>249</v>
      </c>
      <c r="BQ142" s="23">
        <v>249</v>
      </c>
      <c r="BR142" s="23">
        <v>249</v>
      </c>
      <c r="BS142" s="23">
        <v>249</v>
      </c>
      <c r="BT142" s="23">
        <v>242</v>
      </c>
      <c r="BU142" s="23">
        <v>308</v>
      </c>
      <c r="BV142" s="23">
        <v>234</v>
      </c>
      <c r="BW142" s="23">
        <v>226</v>
      </c>
      <c r="BX142" s="23">
        <v>552</v>
      </c>
      <c r="BY142" s="23">
        <v>294</v>
      </c>
      <c r="BZ142" s="23">
        <v>188</v>
      </c>
      <c r="CA142" s="23">
        <v>305</v>
      </c>
      <c r="CB142" s="23">
        <v>313</v>
      </c>
      <c r="CC142" s="23">
        <v>322</v>
      </c>
      <c r="CD142" s="23">
        <v>189</v>
      </c>
      <c r="CE142" s="23">
        <v>255</v>
      </c>
      <c r="CF142" s="23">
        <v>294</v>
      </c>
      <c r="CG142" s="23">
        <v>294</v>
      </c>
      <c r="CH142" s="23">
        <v>300</v>
      </c>
      <c r="CI142" s="23">
        <v>297</v>
      </c>
      <c r="CJ142" s="23">
        <v>296</v>
      </c>
      <c r="CK142" s="23">
        <v>255</v>
      </c>
      <c r="CL142" s="23">
        <v>276</v>
      </c>
      <c r="CM142" s="23">
        <v>268</v>
      </c>
      <c r="CN142" s="23">
        <v>218</v>
      </c>
      <c r="CO142" s="23">
        <v>254</v>
      </c>
      <c r="CP142" s="23">
        <v>310</v>
      </c>
      <c r="CQ142" s="23">
        <v>246</v>
      </c>
      <c r="CR142" s="23">
        <v>294</v>
      </c>
      <c r="CS142" s="23">
        <v>297</v>
      </c>
      <c r="CT142" s="23">
        <v>280</v>
      </c>
    </row>
    <row r="143" spans="1:98" ht="75" customHeight="1" x14ac:dyDescent="0.25">
      <c r="A143" s="35" t="s">
        <v>171</v>
      </c>
      <c r="B143" s="37" t="s">
        <v>172</v>
      </c>
      <c r="C143" s="35" t="s">
        <v>171</v>
      </c>
      <c r="D143" s="3" t="s">
        <v>102</v>
      </c>
      <c r="E143" s="9"/>
      <c r="F143" s="31">
        <v>435</v>
      </c>
      <c r="G143" s="31">
        <v>690</v>
      </c>
      <c r="H143" s="31">
        <v>650</v>
      </c>
      <c r="I143" s="31">
        <v>690</v>
      </c>
      <c r="J143" s="31">
        <v>710</v>
      </c>
      <c r="K143" s="31">
        <v>443</v>
      </c>
      <c r="L143" s="31">
        <v>620</v>
      </c>
      <c r="M143" s="31">
        <v>560</v>
      </c>
      <c r="N143" s="21">
        <v>415</v>
      </c>
      <c r="O143" s="21">
        <v>745</v>
      </c>
      <c r="P143" s="21">
        <v>740</v>
      </c>
      <c r="Q143" s="21">
        <v>473</v>
      </c>
      <c r="R143" s="21">
        <v>770</v>
      </c>
      <c r="S143" s="21">
        <v>675</v>
      </c>
      <c r="T143" s="21">
        <v>670</v>
      </c>
      <c r="U143" s="21">
        <v>740</v>
      </c>
      <c r="V143" s="21">
        <v>750</v>
      </c>
      <c r="W143" s="21">
        <v>630</v>
      </c>
      <c r="X143" s="21">
        <v>660</v>
      </c>
      <c r="Y143" s="21">
        <v>650</v>
      </c>
      <c r="Z143" s="21">
        <v>780</v>
      </c>
      <c r="AA143" s="21">
        <v>585</v>
      </c>
      <c r="AB143" s="21">
        <v>670</v>
      </c>
      <c r="AC143" s="21">
        <v>465</v>
      </c>
      <c r="AD143" s="21">
        <v>640</v>
      </c>
      <c r="AE143" s="21">
        <v>790</v>
      </c>
      <c r="AF143" s="21">
        <v>750</v>
      </c>
      <c r="AG143" s="21">
        <v>650</v>
      </c>
      <c r="AH143" s="21">
        <v>403</v>
      </c>
      <c r="AI143" s="21">
        <v>740</v>
      </c>
      <c r="AJ143" s="21">
        <v>650</v>
      </c>
      <c r="AK143" s="21">
        <v>740</v>
      </c>
      <c r="AL143" s="21">
        <v>560</v>
      </c>
      <c r="AM143" s="21">
        <v>625</v>
      </c>
      <c r="AN143" s="21">
        <v>521</v>
      </c>
      <c r="AO143" s="21">
        <v>745</v>
      </c>
      <c r="AP143" s="21">
        <v>740</v>
      </c>
      <c r="AQ143" s="21">
        <v>630</v>
      </c>
      <c r="AR143" s="21">
        <v>660</v>
      </c>
      <c r="AS143" s="21">
        <v>740</v>
      </c>
      <c r="AT143" s="21">
        <v>740</v>
      </c>
      <c r="AU143" s="21">
        <v>732</v>
      </c>
      <c r="AV143" s="21">
        <v>650</v>
      </c>
      <c r="AW143" s="21">
        <v>745</v>
      </c>
      <c r="AX143" s="21">
        <v>749</v>
      </c>
      <c r="AY143" s="21">
        <v>454</v>
      </c>
      <c r="AZ143" s="21">
        <v>550</v>
      </c>
      <c r="BA143" s="21">
        <v>770</v>
      </c>
      <c r="BB143" s="21">
        <v>760</v>
      </c>
      <c r="BC143" s="21">
        <v>740</v>
      </c>
      <c r="BD143" s="21">
        <v>630</v>
      </c>
      <c r="BE143" s="29">
        <v>717</v>
      </c>
      <c r="BF143" s="23">
        <v>580</v>
      </c>
      <c r="BG143" s="23">
        <v>750</v>
      </c>
      <c r="BH143" s="23">
        <v>750</v>
      </c>
      <c r="BI143" s="23">
        <v>750</v>
      </c>
      <c r="BJ143" s="23">
        <v>466</v>
      </c>
      <c r="BK143" s="23">
        <v>750</v>
      </c>
      <c r="BL143" s="23">
        <v>466</v>
      </c>
      <c r="BM143" s="23">
        <v>750</v>
      </c>
      <c r="BN143" s="23">
        <v>466</v>
      </c>
      <c r="BO143" s="23">
        <v>466</v>
      </c>
      <c r="BP143" s="23">
        <v>466</v>
      </c>
      <c r="BQ143" s="23">
        <v>466</v>
      </c>
      <c r="BR143" s="23">
        <v>750</v>
      </c>
      <c r="BS143" s="23">
        <v>466</v>
      </c>
      <c r="BT143" s="23">
        <v>817</v>
      </c>
      <c r="BU143" s="23">
        <v>964</v>
      </c>
      <c r="BV143" s="23">
        <v>873</v>
      </c>
      <c r="BW143" s="23">
        <v>641</v>
      </c>
      <c r="BX143" s="23">
        <v>857</v>
      </c>
      <c r="BY143" s="23">
        <v>735</v>
      </c>
      <c r="BZ143" s="23">
        <v>641</v>
      </c>
      <c r="CA143" s="23">
        <v>823</v>
      </c>
      <c r="CB143" s="23">
        <v>815</v>
      </c>
      <c r="CC143" s="23">
        <v>576</v>
      </c>
      <c r="CD143" s="23">
        <v>747</v>
      </c>
      <c r="CE143" s="23">
        <v>683</v>
      </c>
      <c r="CF143" s="23">
        <v>851</v>
      </c>
      <c r="CG143" s="23">
        <v>791</v>
      </c>
      <c r="CH143" s="23">
        <v>813</v>
      </c>
      <c r="CI143" s="23">
        <v>297</v>
      </c>
      <c r="CJ143" s="23">
        <v>749</v>
      </c>
      <c r="CK143" s="23">
        <v>579</v>
      </c>
      <c r="CL143" s="23">
        <v>763</v>
      </c>
      <c r="CM143" s="23">
        <v>782</v>
      </c>
      <c r="CN143" s="23">
        <v>684</v>
      </c>
      <c r="CO143" s="23">
        <v>758</v>
      </c>
      <c r="CP143" s="23">
        <v>799</v>
      </c>
      <c r="CQ143" s="23">
        <v>784</v>
      </c>
      <c r="CR143" s="23">
        <v>992</v>
      </c>
      <c r="CS143" s="23">
        <v>814</v>
      </c>
      <c r="CT143" s="23">
        <v>280</v>
      </c>
    </row>
    <row r="144" spans="1:98" ht="45" customHeight="1" x14ac:dyDescent="0.25">
      <c r="A144" s="35" t="s">
        <v>171</v>
      </c>
      <c r="B144" s="37" t="s">
        <v>172</v>
      </c>
      <c r="C144" s="35" t="s">
        <v>171</v>
      </c>
      <c r="D144" s="3" t="s">
        <v>103</v>
      </c>
      <c r="E144" s="10">
        <f>F144+G144+H144+I144+J144+K144+L144+M144+N144+O144+P144+Q144+R144+S144+T144+U144+V144+W144+X144+Y144+Z144+AA144+AB144+AC144+AD144+AE144+AF144+AG144+AH144+AI144+AJ144+AK144+AL144+AM144+AN144+AO144+AP144+AQ144+AR144+AS144+AT144+AU144+AV144+AW144+AX144+AY144+AZ144+BA144+BB144+BC144+BD144+BE144+BF144+BG144+BH144+BI144+BJ144+BK144+BL144+BM144+BN144+BO144+BP144+BQ144+BR144+BS144+BT144+BU144+BV144+BW144+BX144+BY144+BZ144+CA144+CB144+CC144+CD144+CE144+CF144+CG144+CH144+CI144+CJ144+CK144+CL144+CM144+CN144+CO144+CP144+CQ144+CR144+CS144+CT144</f>
        <v>1278</v>
      </c>
      <c r="F144" s="32">
        <v>22</v>
      </c>
      <c r="G144" s="32">
        <v>7</v>
      </c>
      <c r="H144" s="32">
        <v>17</v>
      </c>
      <c r="I144" s="32">
        <v>33</v>
      </c>
      <c r="J144" s="32">
        <v>9</v>
      </c>
      <c r="K144" s="32">
        <v>5</v>
      </c>
      <c r="L144" s="32">
        <v>8</v>
      </c>
      <c r="M144" s="32">
        <v>18</v>
      </c>
      <c r="N144" s="21">
        <v>17</v>
      </c>
      <c r="O144" s="21">
        <v>25</v>
      </c>
      <c r="P144" s="21">
        <v>8</v>
      </c>
      <c r="Q144" s="21">
        <v>7</v>
      </c>
      <c r="R144" s="21">
        <v>8</v>
      </c>
      <c r="S144" s="21">
        <v>35</v>
      </c>
      <c r="T144" s="21">
        <v>7</v>
      </c>
      <c r="U144" s="21">
        <v>10</v>
      </c>
      <c r="V144" s="21">
        <v>9</v>
      </c>
      <c r="W144" s="21">
        <v>8</v>
      </c>
      <c r="X144" s="21">
        <v>35</v>
      </c>
      <c r="Y144" s="21">
        <v>11</v>
      </c>
      <c r="Z144" s="21">
        <v>16</v>
      </c>
      <c r="AA144" s="21">
        <v>9</v>
      </c>
      <c r="AB144" s="21">
        <v>16</v>
      </c>
      <c r="AC144" s="21">
        <v>8</v>
      </c>
      <c r="AD144" s="21">
        <v>9</v>
      </c>
      <c r="AE144" s="21">
        <v>12</v>
      </c>
      <c r="AF144" s="21">
        <v>19</v>
      </c>
      <c r="AG144" s="21">
        <v>15</v>
      </c>
      <c r="AH144" s="21">
        <v>13</v>
      </c>
      <c r="AI144" s="21">
        <v>9</v>
      </c>
      <c r="AJ144" s="21">
        <v>10</v>
      </c>
      <c r="AK144" s="21">
        <v>36</v>
      </c>
      <c r="AL144" s="21">
        <v>15</v>
      </c>
      <c r="AM144" s="21">
        <v>10</v>
      </c>
      <c r="AN144" s="21">
        <v>9</v>
      </c>
      <c r="AO144" s="21">
        <v>18</v>
      </c>
      <c r="AP144" s="21">
        <v>9</v>
      </c>
      <c r="AQ144" s="21">
        <v>19</v>
      </c>
      <c r="AR144" s="21">
        <v>12</v>
      </c>
      <c r="AS144" s="21">
        <v>29</v>
      </c>
      <c r="AT144" s="21">
        <v>14</v>
      </c>
      <c r="AU144" s="21">
        <v>14</v>
      </c>
      <c r="AV144" s="21">
        <v>26</v>
      </c>
      <c r="AW144" s="21">
        <v>18</v>
      </c>
      <c r="AX144" s="21">
        <v>12</v>
      </c>
      <c r="AY144" s="21">
        <v>10</v>
      </c>
      <c r="AZ144" s="21">
        <v>7</v>
      </c>
      <c r="BA144" s="21">
        <v>10</v>
      </c>
      <c r="BB144" s="21">
        <v>16</v>
      </c>
      <c r="BC144" s="21">
        <v>24</v>
      </c>
      <c r="BD144" s="21">
        <v>28</v>
      </c>
      <c r="BE144" s="29">
        <v>7</v>
      </c>
      <c r="BF144" s="25">
        <v>1</v>
      </c>
      <c r="BG144" s="25">
        <v>6</v>
      </c>
      <c r="BH144" s="25">
        <v>8</v>
      </c>
      <c r="BI144" s="25">
        <v>9</v>
      </c>
      <c r="BJ144" s="25">
        <v>6</v>
      </c>
      <c r="BK144" s="25">
        <v>7</v>
      </c>
      <c r="BL144" s="25">
        <v>7</v>
      </c>
      <c r="BM144" s="25">
        <v>6</v>
      </c>
      <c r="BN144" s="25">
        <v>5</v>
      </c>
      <c r="BO144" s="25">
        <v>4</v>
      </c>
      <c r="BP144" s="25">
        <v>8</v>
      </c>
      <c r="BQ144" s="25">
        <v>5</v>
      </c>
      <c r="BR144" s="25">
        <v>9</v>
      </c>
      <c r="BS144" s="25">
        <v>6</v>
      </c>
      <c r="BT144" s="25">
        <v>26</v>
      </c>
      <c r="BU144" s="25">
        <v>24</v>
      </c>
      <c r="BV144" s="25">
        <v>27</v>
      </c>
      <c r="BW144" s="25">
        <v>9</v>
      </c>
      <c r="BX144" s="25">
        <v>16</v>
      </c>
      <c r="BY144" s="25">
        <v>5</v>
      </c>
      <c r="BZ144" s="25">
        <v>7</v>
      </c>
      <c r="CA144" s="25">
        <v>6</v>
      </c>
      <c r="CB144" s="25">
        <v>20</v>
      </c>
      <c r="CC144" s="25">
        <v>6</v>
      </c>
      <c r="CD144" s="25">
        <v>50</v>
      </c>
      <c r="CE144" s="25">
        <v>18</v>
      </c>
      <c r="CF144" s="25">
        <v>7</v>
      </c>
      <c r="CG144" s="25">
        <v>7</v>
      </c>
      <c r="CH144" s="25">
        <v>5</v>
      </c>
      <c r="CI144" s="25">
        <v>2</v>
      </c>
      <c r="CJ144" s="25">
        <v>5</v>
      </c>
      <c r="CK144" s="25">
        <v>37</v>
      </c>
      <c r="CL144" s="25">
        <v>22</v>
      </c>
      <c r="CM144" s="25">
        <v>17</v>
      </c>
      <c r="CN144" s="25">
        <v>47</v>
      </c>
      <c r="CO144" s="25">
        <v>6</v>
      </c>
      <c r="CP144" s="25">
        <v>5</v>
      </c>
      <c r="CQ144" s="25">
        <v>12</v>
      </c>
      <c r="CR144" s="25">
        <v>6</v>
      </c>
      <c r="CS144" s="25">
        <v>14</v>
      </c>
      <c r="CT144" s="25">
        <v>7</v>
      </c>
    </row>
    <row r="145" spans="1:98" ht="30" customHeight="1" x14ac:dyDescent="0.25">
      <c r="A145" s="35" t="s">
        <v>171</v>
      </c>
      <c r="B145" s="37" t="s">
        <v>172</v>
      </c>
      <c r="C145" s="35" t="s">
        <v>171</v>
      </c>
      <c r="D145" s="3" t="s">
        <v>104</v>
      </c>
      <c r="E145" s="9"/>
      <c r="F145" s="21" t="s">
        <v>461</v>
      </c>
      <c r="G145" s="21" t="s">
        <v>461</v>
      </c>
      <c r="H145" s="21" t="s">
        <v>461</v>
      </c>
      <c r="I145" s="21" t="s">
        <v>461</v>
      </c>
      <c r="J145" s="21" t="s">
        <v>461</v>
      </c>
      <c r="K145" s="21" t="s">
        <v>461</v>
      </c>
      <c r="L145" s="21" t="s">
        <v>461</v>
      </c>
      <c r="M145" s="21" t="s">
        <v>461</v>
      </c>
      <c r="N145" s="21" t="s">
        <v>461</v>
      </c>
      <c r="O145" s="21" t="s">
        <v>461</v>
      </c>
      <c r="P145" s="21" t="s">
        <v>461</v>
      </c>
      <c r="Q145" s="21" t="s">
        <v>461</v>
      </c>
      <c r="R145" s="21" t="s">
        <v>461</v>
      </c>
      <c r="S145" s="21" t="s">
        <v>461</v>
      </c>
      <c r="T145" s="21" t="s">
        <v>461</v>
      </c>
      <c r="U145" s="21" t="s">
        <v>461</v>
      </c>
      <c r="V145" s="21" t="s">
        <v>461</v>
      </c>
      <c r="W145" s="21" t="s">
        <v>461</v>
      </c>
      <c r="X145" s="21" t="s">
        <v>461</v>
      </c>
      <c r="Y145" s="21" t="s">
        <v>461</v>
      </c>
      <c r="Z145" s="21" t="s">
        <v>461</v>
      </c>
      <c r="AA145" s="21" t="s">
        <v>461</v>
      </c>
      <c r="AB145" s="21" t="s">
        <v>461</v>
      </c>
      <c r="AC145" s="21" t="s">
        <v>461</v>
      </c>
      <c r="AD145" s="21" t="s">
        <v>461</v>
      </c>
      <c r="AE145" s="21" t="s">
        <v>461</v>
      </c>
      <c r="AF145" s="21" t="s">
        <v>461</v>
      </c>
      <c r="AG145" s="21" t="s">
        <v>461</v>
      </c>
      <c r="AH145" s="21" t="s">
        <v>461</v>
      </c>
      <c r="AI145" s="21" t="s">
        <v>461</v>
      </c>
      <c r="AJ145" s="21" t="s">
        <v>461</v>
      </c>
      <c r="AK145" s="21" t="s">
        <v>461</v>
      </c>
      <c r="AL145" s="21" t="s">
        <v>461</v>
      </c>
      <c r="AM145" s="21" t="s">
        <v>461</v>
      </c>
      <c r="AN145" s="21" t="s">
        <v>461</v>
      </c>
      <c r="AO145" s="21" t="s">
        <v>461</v>
      </c>
      <c r="AP145" s="21" t="s">
        <v>461</v>
      </c>
      <c r="AQ145" s="21" t="s">
        <v>461</v>
      </c>
      <c r="AR145" s="21" t="s">
        <v>461</v>
      </c>
      <c r="AS145" s="21" t="s">
        <v>461</v>
      </c>
      <c r="AT145" s="21" t="s">
        <v>461</v>
      </c>
      <c r="AU145" s="21" t="s">
        <v>461</v>
      </c>
      <c r="AV145" s="21" t="s">
        <v>461</v>
      </c>
      <c r="AW145" s="21" t="s">
        <v>461</v>
      </c>
      <c r="AX145" s="21" t="s">
        <v>461</v>
      </c>
      <c r="AY145" s="21" t="s">
        <v>461</v>
      </c>
      <c r="AZ145" s="21" t="s">
        <v>461</v>
      </c>
      <c r="BA145" s="21" t="s">
        <v>461</v>
      </c>
      <c r="BB145" s="21" t="s">
        <v>461</v>
      </c>
      <c r="BC145" s="21" t="s">
        <v>461</v>
      </c>
      <c r="BD145" s="21" t="s">
        <v>461</v>
      </c>
      <c r="BE145" s="29" t="s">
        <v>461</v>
      </c>
      <c r="BF145" s="27" t="s">
        <v>462</v>
      </c>
      <c r="BG145" s="27" t="s">
        <v>461</v>
      </c>
      <c r="BH145" s="27" t="s">
        <v>461</v>
      </c>
      <c r="BI145" s="27" t="s">
        <v>461</v>
      </c>
      <c r="BJ145" s="27" t="s">
        <v>461</v>
      </c>
      <c r="BK145" s="27" t="s">
        <v>461</v>
      </c>
      <c r="BL145" s="27" t="s">
        <v>461</v>
      </c>
      <c r="BM145" s="27" t="s">
        <v>461</v>
      </c>
      <c r="BN145" s="27" t="s">
        <v>461</v>
      </c>
      <c r="BO145" s="27" t="s">
        <v>461</v>
      </c>
      <c r="BP145" s="27" t="s">
        <v>461</v>
      </c>
      <c r="BQ145" s="27" t="s">
        <v>461</v>
      </c>
      <c r="BR145" s="27" t="s">
        <v>461</v>
      </c>
      <c r="BS145" s="27" t="s">
        <v>461</v>
      </c>
      <c r="BT145" s="27" t="s">
        <v>462</v>
      </c>
      <c r="BU145" s="27" t="s">
        <v>462</v>
      </c>
      <c r="BV145" s="27" t="s">
        <v>462</v>
      </c>
      <c r="BW145" s="27" t="s">
        <v>462</v>
      </c>
      <c r="BX145" s="27" t="s">
        <v>462</v>
      </c>
      <c r="BY145" s="27" t="s">
        <v>462</v>
      </c>
      <c r="BZ145" s="27" t="s">
        <v>462</v>
      </c>
      <c r="CA145" s="27" t="s">
        <v>462</v>
      </c>
      <c r="CB145" s="27" t="s">
        <v>462</v>
      </c>
      <c r="CC145" s="27" t="s">
        <v>462</v>
      </c>
      <c r="CD145" s="27" t="s">
        <v>462</v>
      </c>
      <c r="CE145" s="27" t="s">
        <v>462</v>
      </c>
      <c r="CF145" s="27" t="s">
        <v>462</v>
      </c>
      <c r="CG145" s="27" t="s">
        <v>462</v>
      </c>
      <c r="CH145" s="27" t="s">
        <v>462</v>
      </c>
      <c r="CI145" s="27" t="s">
        <v>462</v>
      </c>
      <c r="CJ145" s="27" t="s">
        <v>462</v>
      </c>
      <c r="CK145" s="27" t="s">
        <v>462</v>
      </c>
      <c r="CL145" s="27" t="s">
        <v>462</v>
      </c>
      <c r="CM145" s="27" t="s">
        <v>462</v>
      </c>
      <c r="CN145" s="27" t="s">
        <v>462</v>
      </c>
      <c r="CO145" s="27" t="s">
        <v>462</v>
      </c>
      <c r="CP145" s="27" t="s">
        <v>462</v>
      </c>
      <c r="CQ145" s="27" t="s">
        <v>462</v>
      </c>
      <c r="CR145" s="27" t="s">
        <v>462</v>
      </c>
      <c r="CS145" s="27" t="s">
        <v>462</v>
      </c>
      <c r="CT145" s="27" t="s">
        <v>462</v>
      </c>
    </row>
    <row r="146" spans="1:98" ht="75" customHeight="1" x14ac:dyDescent="0.25">
      <c r="A146" s="35" t="s">
        <v>173</v>
      </c>
      <c r="B146" s="35">
        <v>36</v>
      </c>
      <c r="C146" s="35" t="s">
        <v>175</v>
      </c>
      <c r="D146" s="3" t="s">
        <v>101</v>
      </c>
      <c r="E146" s="9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4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4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</row>
    <row r="147" spans="1:98" ht="75" customHeight="1" x14ac:dyDescent="0.25">
      <c r="A147" s="35" t="s">
        <v>173</v>
      </c>
      <c r="B147" s="37" t="s">
        <v>174</v>
      </c>
      <c r="C147" s="35" t="s">
        <v>175</v>
      </c>
      <c r="D147" s="3" t="s">
        <v>102</v>
      </c>
      <c r="E147" s="9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4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4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</row>
    <row r="148" spans="1:98" ht="45" customHeight="1" x14ac:dyDescent="0.25">
      <c r="A148" s="35" t="s">
        <v>173</v>
      </c>
      <c r="B148" s="37" t="s">
        <v>174</v>
      </c>
      <c r="C148" s="35" t="s">
        <v>175</v>
      </c>
      <c r="D148" s="3" t="s">
        <v>103</v>
      </c>
      <c r="E148" s="10">
        <f>F148+G148+H148+I148+J148+K148+L148+M148+N148+O148+P148+Q148+R148+S148+T148+U148+V148+W148+X148+Y148+Z148+AA148+AB148+AC148+AD148+AE148+AF148+AG148+AH148+AI148+AJ148+AK148+AL148+AM148+AN148+AO148+AP148+AQ148+AR148+AS148+AT148+AU148+AV148+AW148+AX148+AY148+AZ148+BA148+BB148+BC148+BD148+BE148+BF148+BG148+BH148+BI148+BJ148+BK148+BL148+BM148+BN148+BO148+BP148+BQ148+BR148+BS148+BT148+BU148+BV148+BW148+BX148+BY148+BZ148+CA148+CB148+CC148+CD148+CE148+CF148+CG148+CH148+CI148+CJ148+CK148+CL148+CM148+CN148+CO148+CP148+CQ148+CR148+CS148+CT148</f>
        <v>0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6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6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</row>
    <row r="149" spans="1:98" ht="30" customHeight="1" x14ac:dyDescent="0.25">
      <c r="A149" s="35" t="s">
        <v>173</v>
      </c>
      <c r="B149" s="37" t="s">
        <v>174</v>
      </c>
      <c r="C149" s="35" t="s">
        <v>175</v>
      </c>
      <c r="D149" s="3" t="s">
        <v>104</v>
      </c>
      <c r="E149" s="9"/>
      <c r="F149" s="27" t="s">
        <v>438</v>
      </c>
      <c r="G149" s="27" t="s">
        <v>438</v>
      </c>
      <c r="H149" s="27" t="s">
        <v>438</v>
      </c>
      <c r="I149" s="27" t="s">
        <v>438</v>
      </c>
      <c r="J149" s="27" t="s">
        <v>438</v>
      </c>
      <c r="K149" s="27" t="s">
        <v>438</v>
      </c>
      <c r="L149" s="27" t="s">
        <v>438</v>
      </c>
      <c r="M149" s="27" t="s">
        <v>438</v>
      </c>
      <c r="N149" s="27" t="s">
        <v>438</v>
      </c>
      <c r="O149" s="27" t="s">
        <v>438</v>
      </c>
      <c r="P149" s="27" t="s">
        <v>438</v>
      </c>
      <c r="Q149" s="27" t="s">
        <v>438</v>
      </c>
      <c r="R149" s="27" t="s">
        <v>438</v>
      </c>
      <c r="S149" s="27" t="s">
        <v>438</v>
      </c>
      <c r="T149" s="27" t="s">
        <v>438</v>
      </c>
      <c r="U149" s="27" t="s">
        <v>438</v>
      </c>
      <c r="V149" s="27" t="s">
        <v>438</v>
      </c>
      <c r="W149" s="27" t="s">
        <v>438</v>
      </c>
      <c r="X149" s="27" t="s">
        <v>438</v>
      </c>
      <c r="Y149" s="27" t="s">
        <v>438</v>
      </c>
      <c r="Z149" s="27" t="s">
        <v>438</v>
      </c>
      <c r="AA149" s="27" t="s">
        <v>438</v>
      </c>
      <c r="AB149" s="27" t="s">
        <v>438</v>
      </c>
      <c r="AC149" s="27" t="s">
        <v>438</v>
      </c>
      <c r="AD149" s="27" t="s">
        <v>438</v>
      </c>
      <c r="AE149" s="27" t="s">
        <v>438</v>
      </c>
      <c r="AF149" s="27" t="s">
        <v>438</v>
      </c>
      <c r="AG149" s="27" t="s">
        <v>438</v>
      </c>
      <c r="AH149" s="27" t="s">
        <v>438</v>
      </c>
      <c r="AI149" s="28"/>
      <c r="AJ149" s="27" t="s">
        <v>438</v>
      </c>
      <c r="AK149" s="27" t="s">
        <v>438</v>
      </c>
      <c r="AL149" s="27" t="s">
        <v>438</v>
      </c>
      <c r="AM149" s="27" t="s">
        <v>438</v>
      </c>
      <c r="AN149" s="27" t="s">
        <v>438</v>
      </c>
      <c r="AO149" s="27" t="s">
        <v>438</v>
      </c>
      <c r="AP149" s="27" t="s">
        <v>438</v>
      </c>
      <c r="AQ149" s="27" t="s">
        <v>438</v>
      </c>
      <c r="AR149" s="27" t="s">
        <v>438</v>
      </c>
      <c r="AS149" s="27" t="s">
        <v>438</v>
      </c>
      <c r="AT149" s="27" t="s">
        <v>438</v>
      </c>
      <c r="AU149" s="27" t="s">
        <v>438</v>
      </c>
      <c r="AV149" s="27" t="s">
        <v>438</v>
      </c>
      <c r="AW149" s="27" t="s">
        <v>438</v>
      </c>
      <c r="AX149" s="27" t="s">
        <v>438</v>
      </c>
      <c r="AY149" s="27" t="s">
        <v>438</v>
      </c>
      <c r="AZ149" s="27" t="s">
        <v>438</v>
      </c>
      <c r="BA149" s="27" t="s">
        <v>438</v>
      </c>
      <c r="BB149" s="27" t="s">
        <v>438</v>
      </c>
      <c r="BC149" s="28"/>
      <c r="BD149" s="27" t="s">
        <v>438</v>
      </c>
      <c r="BE149" s="27"/>
      <c r="BF149" s="27"/>
      <c r="BG149" s="27" t="s">
        <v>438</v>
      </c>
      <c r="BH149" s="27" t="s">
        <v>438</v>
      </c>
      <c r="BI149" s="27" t="s">
        <v>438</v>
      </c>
      <c r="BJ149" s="27" t="s">
        <v>438</v>
      </c>
      <c r="BK149" s="27" t="s">
        <v>438</v>
      </c>
      <c r="BL149" s="27" t="s">
        <v>438</v>
      </c>
      <c r="BM149" s="27" t="s">
        <v>438</v>
      </c>
      <c r="BN149" s="27" t="s">
        <v>438</v>
      </c>
      <c r="BO149" s="27" t="s">
        <v>438</v>
      </c>
      <c r="BP149" s="27" t="s">
        <v>438</v>
      </c>
      <c r="BQ149" s="27" t="s">
        <v>438</v>
      </c>
      <c r="BR149" s="27" t="s">
        <v>438</v>
      </c>
      <c r="BS149" s="27" t="s">
        <v>438</v>
      </c>
      <c r="BT149" s="27" t="s">
        <v>438</v>
      </c>
      <c r="BU149" s="27" t="s">
        <v>438</v>
      </c>
      <c r="BV149" s="27" t="s">
        <v>438</v>
      </c>
      <c r="BW149" s="27" t="s">
        <v>438</v>
      </c>
      <c r="BX149" s="27" t="s">
        <v>438</v>
      </c>
      <c r="BY149" s="27" t="s">
        <v>438</v>
      </c>
      <c r="BZ149" s="27" t="s">
        <v>438</v>
      </c>
      <c r="CA149" s="27" t="s">
        <v>438</v>
      </c>
      <c r="CB149" s="27" t="s">
        <v>438</v>
      </c>
      <c r="CC149" s="27" t="s">
        <v>438</v>
      </c>
      <c r="CD149" s="27" t="s">
        <v>438</v>
      </c>
      <c r="CE149" s="27" t="s">
        <v>438</v>
      </c>
      <c r="CF149" s="27" t="s">
        <v>438</v>
      </c>
      <c r="CG149" s="27" t="s">
        <v>438</v>
      </c>
      <c r="CH149" s="27" t="s">
        <v>438</v>
      </c>
      <c r="CI149" s="27" t="s">
        <v>438</v>
      </c>
      <c r="CJ149" s="27" t="s">
        <v>438</v>
      </c>
      <c r="CK149" s="27" t="s">
        <v>438</v>
      </c>
      <c r="CL149" s="27" t="s">
        <v>438</v>
      </c>
      <c r="CM149" s="27" t="s">
        <v>438</v>
      </c>
      <c r="CN149" s="27" t="s">
        <v>438</v>
      </c>
      <c r="CO149" s="27" t="s">
        <v>438</v>
      </c>
      <c r="CP149" s="27" t="s">
        <v>438</v>
      </c>
      <c r="CQ149" s="27" t="s">
        <v>438</v>
      </c>
      <c r="CR149" s="27" t="s">
        <v>438</v>
      </c>
      <c r="CS149" s="27" t="s">
        <v>438</v>
      </c>
      <c r="CT149" s="27"/>
    </row>
    <row r="150" spans="1:98" ht="75" customHeight="1" x14ac:dyDescent="0.25">
      <c r="A150" s="35" t="s">
        <v>173</v>
      </c>
      <c r="B150" s="35">
        <v>37</v>
      </c>
      <c r="C150" s="35" t="s">
        <v>177</v>
      </c>
      <c r="D150" s="3" t="s">
        <v>101</v>
      </c>
      <c r="E150" s="9"/>
      <c r="F150" s="21">
        <v>850</v>
      </c>
      <c r="G150" s="21">
        <v>855</v>
      </c>
      <c r="H150" s="21">
        <v>995</v>
      </c>
      <c r="I150" s="21">
        <v>855</v>
      </c>
      <c r="J150" s="21">
        <v>885</v>
      </c>
      <c r="K150" s="21">
        <v>889</v>
      </c>
      <c r="L150" s="21">
        <v>625</v>
      </c>
      <c r="M150" s="21">
        <v>855</v>
      </c>
      <c r="N150" s="21">
        <v>605</v>
      </c>
      <c r="O150" s="21">
        <v>850</v>
      </c>
      <c r="P150" s="21">
        <v>850</v>
      </c>
      <c r="Q150" s="21">
        <v>660</v>
      </c>
      <c r="R150" s="21">
        <v>850</v>
      </c>
      <c r="S150" s="21">
        <v>850</v>
      </c>
      <c r="T150" s="21">
        <v>1025</v>
      </c>
      <c r="U150" s="21">
        <v>885</v>
      </c>
      <c r="V150" s="21">
        <v>949</v>
      </c>
      <c r="W150" s="21">
        <v>640</v>
      </c>
      <c r="X150" s="21"/>
      <c r="Y150" s="21"/>
      <c r="Z150" s="21">
        <v>1035</v>
      </c>
      <c r="AA150" s="21">
        <v>889</v>
      </c>
      <c r="AB150" s="21">
        <v>780</v>
      </c>
      <c r="AC150" s="21">
        <v>660</v>
      </c>
      <c r="AD150" s="21">
        <v>885</v>
      </c>
      <c r="AE150" s="21">
        <v>850</v>
      </c>
      <c r="AF150" s="21">
        <v>850</v>
      </c>
      <c r="AG150" s="21">
        <v>680</v>
      </c>
      <c r="AH150" s="21">
        <v>885</v>
      </c>
      <c r="AI150" s="21">
        <v>889</v>
      </c>
      <c r="AJ150" s="21">
        <v>995</v>
      </c>
      <c r="AK150" s="21">
        <v>885</v>
      </c>
      <c r="AL150" s="21">
        <v>630</v>
      </c>
      <c r="AM150" s="21">
        <v>625</v>
      </c>
      <c r="AN150" s="21">
        <v>999</v>
      </c>
      <c r="AO150" s="21">
        <v>629</v>
      </c>
      <c r="AP150" s="21">
        <v>885</v>
      </c>
      <c r="AQ150" s="21">
        <v>885</v>
      </c>
      <c r="AR150" s="21">
        <v>999</v>
      </c>
      <c r="AS150" s="21">
        <v>995</v>
      </c>
      <c r="AT150" s="21">
        <v>850</v>
      </c>
      <c r="AU150" s="21">
        <v>885</v>
      </c>
      <c r="AV150" s="21">
        <v>915</v>
      </c>
      <c r="AW150" s="21">
        <v>995</v>
      </c>
      <c r="AX150" s="21">
        <v>995</v>
      </c>
      <c r="AY150" s="21">
        <v>1009</v>
      </c>
      <c r="AZ150" s="21">
        <v>856</v>
      </c>
      <c r="BA150" s="21">
        <v>885</v>
      </c>
      <c r="BB150" s="21">
        <v>1019</v>
      </c>
      <c r="BC150" s="21">
        <v>995</v>
      </c>
      <c r="BD150" s="21">
        <v>995</v>
      </c>
      <c r="BE150" s="23"/>
      <c r="BF150" s="23"/>
      <c r="BG150" s="23"/>
      <c r="BH150" s="23">
        <v>670</v>
      </c>
      <c r="BI150" s="23">
        <v>670</v>
      </c>
      <c r="BJ150" s="23">
        <v>670</v>
      </c>
      <c r="BK150" s="23">
        <v>766.8</v>
      </c>
      <c r="BL150" s="23">
        <v>766.8</v>
      </c>
      <c r="BM150" s="23">
        <v>766.8</v>
      </c>
      <c r="BN150" s="23">
        <v>766.8</v>
      </c>
      <c r="BO150" s="23">
        <v>766.8</v>
      </c>
      <c r="BP150" s="23"/>
      <c r="BQ150" s="23">
        <v>680</v>
      </c>
      <c r="BR150" s="23"/>
      <c r="BS150" s="23">
        <v>670</v>
      </c>
      <c r="BT150" s="23">
        <v>748</v>
      </c>
      <c r="BU150" s="23">
        <v>826</v>
      </c>
      <c r="BV150" s="23">
        <v>748</v>
      </c>
      <c r="BW150" s="23">
        <v>748</v>
      </c>
      <c r="BX150" s="23">
        <v>768</v>
      </c>
      <c r="BY150" s="23">
        <v>768</v>
      </c>
      <c r="BZ150" s="23">
        <v>768</v>
      </c>
      <c r="CA150" s="23">
        <v>826</v>
      </c>
      <c r="CB150" s="23">
        <v>826</v>
      </c>
      <c r="CC150" s="23">
        <v>774</v>
      </c>
      <c r="CD150" s="23">
        <v>774</v>
      </c>
      <c r="CE150" s="23">
        <v>748</v>
      </c>
      <c r="CF150" s="23">
        <v>774</v>
      </c>
      <c r="CG150" s="23">
        <v>826</v>
      </c>
      <c r="CH150" s="23">
        <v>768</v>
      </c>
      <c r="CI150" s="23">
        <v>826</v>
      </c>
      <c r="CJ150" s="23">
        <v>826</v>
      </c>
      <c r="CK150" s="23">
        <v>748</v>
      </c>
      <c r="CL150" s="23">
        <v>826</v>
      </c>
      <c r="CM150" s="23">
        <v>774</v>
      </c>
      <c r="CN150" s="23">
        <v>748</v>
      </c>
      <c r="CO150" s="23">
        <v>1017</v>
      </c>
      <c r="CP150" s="23">
        <v>826</v>
      </c>
      <c r="CQ150" s="23">
        <v>826</v>
      </c>
      <c r="CR150" s="23">
        <v>826</v>
      </c>
      <c r="CS150" s="23"/>
      <c r="CT150" s="23">
        <v>815</v>
      </c>
    </row>
    <row r="151" spans="1:98" ht="75" customHeight="1" x14ac:dyDescent="0.25">
      <c r="A151" s="35" t="s">
        <v>173</v>
      </c>
      <c r="B151" s="37" t="s">
        <v>176</v>
      </c>
      <c r="C151" s="35" t="s">
        <v>177</v>
      </c>
      <c r="D151" s="3" t="s">
        <v>102</v>
      </c>
      <c r="E151" s="9"/>
      <c r="F151" s="21">
        <v>850</v>
      </c>
      <c r="G151" s="21">
        <v>855</v>
      </c>
      <c r="H151" s="21">
        <v>995</v>
      </c>
      <c r="I151" s="21">
        <v>855</v>
      </c>
      <c r="J151" s="21">
        <v>885</v>
      </c>
      <c r="K151" s="21">
        <v>889</v>
      </c>
      <c r="L151" s="21">
        <v>625</v>
      </c>
      <c r="M151" s="21">
        <v>855</v>
      </c>
      <c r="N151" s="21">
        <v>885</v>
      </c>
      <c r="O151" s="21">
        <v>850</v>
      </c>
      <c r="P151" s="21">
        <v>885</v>
      </c>
      <c r="Q151" s="21">
        <v>660</v>
      </c>
      <c r="R151" s="21">
        <v>999</v>
      </c>
      <c r="S151" s="21">
        <v>1009</v>
      </c>
      <c r="T151" s="21">
        <v>1025</v>
      </c>
      <c r="U151" s="21">
        <v>889</v>
      </c>
      <c r="V151" s="21">
        <v>949</v>
      </c>
      <c r="W151" s="21">
        <v>640</v>
      </c>
      <c r="X151" s="21"/>
      <c r="Y151" s="21"/>
      <c r="Z151" s="21">
        <v>1035</v>
      </c>
      <c r="AA151" s="21">
        <v>889</v>
      </c>
      <c r="AB151" s="21">
        <v>1019</v>
      </c>
      <c r="AC151" s="21">
        <v>660</v>
      </c>
      <c r="AD151" s="21">
        <v>885</v>
      </c>
      <c r="AE151" s="21">
        <v>850</v>
      </c>
      <c r="AF151" s="21">
        <v>850</v>
      </c>
      <c r="AG151" s="21">
        <v>995</v>
      </c>
      <c r="AH151" s="21">
        <v>995</v>
      </c>
      <c r="AI151" s="21">
        <v>889</v>
      </c>
      <c r="AJ151" s="21">
        <v>995</v>
      </c>
      <c r="AK151" s="21">
        <v>885</v>
      </c>
      <c r="AL151" s="21">
        <v>630</v>
      </c>
      <c r="AM151" s="21">
        <v>625</v>
      </c>
      <c r="AN151" s="21">
        <v>999</v>
      </c>
      <c r="AO151" s="21">
        <v>995</v>
      </c>
      <c r="AP151" s="21">
        <v>885</v>
      </c>
      <c r="AQ151" s="21">
        <v>995</v>
      </c>
      <c r="AR151" s="21">
        <v>999</v>
      </c>
      <c r="AS151" s="21">
        <v>995</v>
      </c>
      <c r="AT151" s="21">
        <v>885</v>
      </c>
      <c r="AU151" s="21">
        <v>885</v>
      </c>
      <c r="AV151" s="21">
        <v>985</v>
      </c>
      <c r="AW151" s="21">
        <v>995</v>
      </c>
      <c r="AX151" s="21">
        <v>995</v>
      </c>
      <c r="AY151" s="21">
        <v>1009</v>
      </c>
      <c r="AZ151" s="21">
        <v>1035</v>
      </c>
      <c r="BA151" s="21">
        <v>885</v>
      </c>
      <c r="BB151" s="21">
        <v>1019</v>
      </c>
      <c r="BC151" s="21">
        <v>995</v>
      </c>
      <c r="BD151" s="21">
        <v>995</v>
      </c>
      <c r="BE151" s="23"/>
      <c r="BF151" s="23"/>
      <c r="BG151" s="23"/>
      <c r="BH151" s="23">
        <v>670</v>
      </c>
      <c r="BI151" s="23">
        <v>670</v>
      </c>
      <c r="BJ151" s="23">
        <v>670</v>
      </c>
      <c r="BK151" s="23">
        <v>766.8</v>
      </c>
      <c r="BL151" s="23">
        <v>766.8</v>
      </c>
      <c r="BM151" s="23">
        <v>766.8</v>
      </c>
      <c r="BN151" s="23">
        <v>766.8</v>
      </c>
      <c r="BO151" s="23">
        <v>766.8</v>
      </c>
      <c r="BP151" s="23"/>
      <c r="BQ151" s="23">
        <v>680</v>
      </c>
      <c r="BR151" s="23"/>
      <c r="BS151" s="23">
        <v>670</v>
      </c>
      <c r="BT151" s="23">
        <v>748</v>
      </c>
      <c r="BU151" s="23">
        <v>826</v>
      </c>
      <c r="BV151" s="23">
        <v>748</v>
      </c>
      <c r="BW151" s="23">
        <v>748</v>
      </c>
      <c r="BX151" s="23">
        <v>768</v>
      </c>
      <c r="BY151" s="23">
        <v>768</v>
      </c>
      <c r="BZ151" s="23">
        <v>955</v>
      </c>
      <c r="CA151" s="23">
        <v>826</v>
      </c>
      <c r="CB151" s="23">
        <v>826</v>
      </c>
      <c r="CC151" s="23">
        <v>774</v>
      </c>
      <c r="CD151" s="23">
        <v>774</v>
      </c>
      <c r="CE151" s="23">
        <v>748</v>
      </c>
      <c r="CF151" s="23">
        <v>774</v>
      </c>
      <c r="CG151" s="23">
        <v>826</v>
      </c>
      <c r="CH151" s="23">
        <v>768</v>
      </c>
      <c r="CI151" s="23">
        <v>826</v>
      </c>
      <c r="CJ151" s="23">
        <v>826</v>
      </c>
      <c r="CK151" s="23">
        <v>748</v>
      </c>
      <c r="CL151" s="23">
        <v>826</v>
      </c>
      <c r="CM151" s="23">
        <v>774</v>
      </c>
      <c r="CN151" s="23">
        <v>748</v>
      </c>
      <c r="CO151" s="23">
        <v>1017</v>
      </c>
      <c r="CP151" s="23">
        <v>826</v>
      </c>
      <c r="CQ151" s="23">
        <v>826</v>
      </c>
      <c r="CR151" s="23">
        <v>935</v>
      </c>
      <c r="CS151" s="23"/>
      <c r="CT151" s="23">
        <v>815</v>
      </c>
    </row>
    <row r="152" spans="1:98" ht="45" customHeight="1" x14ac:dyDescent="0.25">
      <c r="A152" s="35" t="s">
        <v>173</v>
      </c>
      <c r="B152" s="37" t="s">
        <v>176</v>
      </c>
      <c r="C152" s="35" t="s">
        <v>177</v>
      </c>
      <c r="D152" s="3" t="s">
        <v>103</v>
      </c>
      <c r="E152" s="10">
        <f>F152+G152+H152+I152+J152+K152+L152+M152+N152+O152+P152+Q152+R152+S152+T152+U152+V152+W152+X152+Y152+Z152+AA152+AB152+AC152+AD152+AE152+AF152+AG152+AH152+AI152+AJ152+AK152+AL152+AM152+AN152+AO152+AP152+AQ152+AR152+AS152+AT152+AU152+AV152+AW152+AX152+AY152+AZ152+BA152+BB152+BC152+BD152+BE152+BF152+BG152+BH152+BI152+BJ152+BK152+BL152+BM152+BN152+BO152+BP152+BQ152+BR152+BS152+BT152+BU152+BV152+BW152+BX152+BY152+BZ152+CA152+CB152+CC152+CD152+CE152+CF152+CG152+CH152+CI152+CJ152+CK152+CL152+CM152+CN152+CO152+CP152+CQ152+CR152+CS152+CT152</f>
        <v>557</v>
      </c>
      <c r="F152" s="21">
        <v>21</v>
      </c>
      <c r="G152" s="21">
        <v>4</v>
      </c>
      <c r="H152" s="21">
        <v>2</v>
      </c>
      <c r="I152" s="21">
        <v>2</v>
      </c>
      <c r="J152" s="21">
        <v>2</v>
      </c>
      <c r="K152" s="21">
        <v>2</v>
      </c>
      <c r="L152" s="21">
        <v>2</v>
      </c>
      <c r="M152" s="21">
        <v>2</v>
      </c>
      <c r="N152" s="21">
        <v>15</v>
      </c>
      <c r="O152" s="21">
        <v>86</v>
      </c>
      <c r="P152" s="21">
        <v>24</v>
      </c>
      <c r="Q152" s="21">
        <v>2</v>
      </c>
      <c r="R152" s="21">
        <v>3</v>
      </c>
      <c r="S152" s="21">
        <v>6</v>
      </c>
      <c r="T152" s="21">
        <v>4</v>
      </c>
      <c r="U152" s="21">
        <v>4</v>
      </c>
      <c r="V152" s="21">
        <v>2</v>
      </c>
      <c r="W152" s="21">
        <v>2</v>
      </c>
      <c r="X152" s="21"/>
      <c r="Y152" s="21"/>
      <c r="Z152" s="21">
        <v>2</v>
      </c>
      <c r="AA152" s="21">
        <v>4</v>
      </c>
      <c r="AB152" s="21">
        <v>6</v>
      </c>
      <c r="AC152" s="21">
        <v>4</v>
      </c>
      <c r="AD152" s="21">
        <v>3</v>
      </c>
      <c r="AE152" s="21">
        <v>9</v>
      </c>
      <c r="AF152" s="21">
        <v>44</v>
      </c>
      <c r="AG152" s="21">
        <v>5</v>
      </c>
      <c r="AH152" s="21">
        <v>3</v>
      </c>
      <c r="AI152" s="21">
        <v>4</v>
      </c>
      <c r="AJ152" s="21">
        <v>1</v>
      </c>
      <c r="AK152" s="21">
        <v>2</v>
      </c>
      <c r="AL152" s="21">
        <v>4</v>
      </c>
      <c r="AM152" s="21">
        <v>2</v>
      </c>
      <c r="AN152" s="21">
        <v>1</v>
      </c>
      <c r="AO152" s="21">
        <v>4</v>
      </c>
      <c r="AP152" s="21">
        <v>6</v>
      </c>
      <c r="AQ152" s="21">
        <v>4</v>
      </c>
      <c r="AR152" s="21">
        <v>2</v>
      </c>
      <c r="AS152" s="21">
        <v>3</v>
      </c>
      <c r="AT152" s="21">
        <v>34</v>
      </c>
      <c r="AU152" s="21">
        <v>17</v>
      </c>
      <c r="AV152" s="21">
        <v>6</v>
      </c>
      <c r="AW152" s="21">
        <v>2</v>
      </c>
      <c r="AX152" s="21">
        <v>1</v>
      </c>
      <c r="AY152" s="21">
        <v>2</v>
      </c>
      <c r="AZ152" s="21">
        <v>2</v>
      </c>
      <c r="BA152" s="21">
        <v>1</v>
      </c>
      <c r="BB152" s="21">
        <v>1</v>
      </c>
      <c r="BC152" s="21">
        <v>2</v>
      </c>
      <c r="BD152" s="21">
        <v>3</v>
      </c>
      <c r="BE152" s="25"/>
      <c r="BF152" s="25"/>
      <c r="BG152" s="25"/>
      <c r="BH152" s="25">
        <v>1</v>
      </c>
      <c r="BI152" s="25">
        <v>1</v>
      </c>
      <c r="BJ152" s="25">
        <v>1</v>
      </c>
      <c r="BK152" s="25">
        <v>1</v>
      </c>
      <c r="BL152" s="25">
        <v>1</v>
      </c>
      <c r="BM152" s="25">
        <v>1</v>
      </c>
      <c r="BN152" s="25">
        <v>1</v>
      </c>
      <c r="BO152" s="25">
        <v>1</v>
      </c>
      <c r="BP152" s="25"/>
      <c r="BQ152" s="25">
        <v>1</v>
      </c>
      <c r="BR152" s="25"/>
      <c r="BS152" s="25">
        <v>1</v>
      </c>
      <c r="BT152" s="25">
        <v>3</v>
      </c>
      <c r="BU152" s="25">
        <v>5</v>
      </c>
      <c r="BV152" s="25">
        <v>10</v>
      </c>
      <c r="BW152" s="25">
        <v>14</v>
      </c>
      <c r="BX152" s="25">
        <v>4</v>
      </c>
      <c r="BY152" s="25">
        <v>4</v>
      </c>
      <c r="BZ152" s="25">
        <v>8</v>
      </c>
      <c r="CA152" s="25">
        <v>6</v>
      </c>
      <c r="CB152" s="25">
        <v>5</v>
      </c>
      <c r="CC152" s="25">
        <v>3</v>
      </c>
      <c r="CD152" s="25">
        <v>4</v>
      </c>
      <c r="CE152" s="25">
        <v>5</v>
      </c>
      <c r="CF152" s="25">
        <v>7</v>
      </c>
      <c r="CG152" s="25">
        <v>12</v>
      </c>
      <c r="CH152" s="25">
        <v>4</v>
      </c>
      <c r="CI152" s="25">
        <v>5</v>
      </c>
      <c r="CJ152" s="25">
        <v>5</v>
      </c>
      <c r="CK152" s="25">
        <v>4</v>
      </c>
      <c r="CL152" s="25">
        <v>3</v>
      </c>
      <c r="CM152" s="25">
        <v>4</v>
      </c>
      <c r="CN152" s="25">
        <v>12</v>
      </c>
      <c r="CO152" s="25">
        <v>2</v>
      </c>
      <c r="CP152" s="25">
        <v>6</v>
      </c>
      <c r="CQ152" s="25">
        <v>7</v>
      </c>
      <c r="CR152" s="25">
        <v>25</v>
      </c>
      <c r="CS152" s="25"/>
      <c r="CT152" s="25">
        <v>11</v>
      </c>
    </row>
    <row r="153" spans="1:98" ht="30" customHeight="1" x14ac:dyDescent="0.25">
      <c r="A153" s="35" t="s">
        <v>173</v>
      </c>
      <c r="B153" s="37" t="s">
        <v>176</v>
      </c>
      <c r="C153" s="35" t="s">
        <v>177</v>
      </c>
      <c r="D153" s="3" t="s">
        <v>104</v>
      </c>
      <c r="E153" s="9"/>
      <c r="F153" s="21" t="s">
        <v>459</v>
      </c>
      <c r="G153" s="21" t="s">
        <v>459</v>
      </c>
      <c r="H153" s="21" t="s">
        <v>459</v>
      </c>
      <c r="I153" s="21" t="s">
        <v>459</v>
      </c>
      <c r="J153" s="21" t="s">
        <v>459</v>
      </c>
      <c r="K153" s="21" t="s">
        <v>459</v>
      </c>
      <c r="L153" s="21" t="s">
        <v>459</v>
      </c>
      <c r="M153" s="21" t="s">
        <v>459</v>
      </c>
      <c r="N153" s="21" t="s">
        <v>459</v>
      </c>
      <c r="O153" s="21" t="s">
        <v>459</v>
      </c>
      <c r="P153" s="21" t="s">
        <v>459</v>
      </c>
      <c r="Q153" s="21" t="s">
        <v>459</v>
      </c>
      <c r="R153" s="21" t="s">
        <v>459</v>
      </c>
      <c r="S153" s="21" t="s">
        <v>459</v>
      </c>
      <c r="T153" s="21" t="s">
        <v>459</v>
      </c>
      <c r="U153" s="21" t="s">
        <v>459</v>
      </c>
      <c r="V153" s="21" t="s">
        <v>459</v>
      </c>
      <c r="W153" s="21" t="s">
        <v>459</v>
      </c>
      <c r="X153" s="21"/>
      <c r="Y153" s="21"/>
      <c r="Z153" s="21" t="s">
        <v>459</v>
      </c>
      <c r="AA153" s="21" t="s">
        <v>459</v>
      </c>
      <c r="AB153" s="21" t="s">
        <v>459</v>
      </c>
      <c r="AC153" s="21" t="s">
        <v>459</v>
      </c>
      <c r="AD153" s="21" t="s">
        <v>459</v>
      </c>
      <c r="AE153" s="21" t="s">
        <v>459</v>
      </c>
      <c r="AF153" s="21" t="s">
        <v>459</v>
      </c>
      <c r="AG153" s="21" t="s">
        <v>459</v>
      </c>
      <c r="AH153" s="21" t="s">
        <v>459</v>
      </c>
      <c r="AI153" s="21" t="s">
        <v>459</v>
      </c>
      <c r="AJ153" s="21" t="s">
        <v>459</v>
      </c>
      <c r="AK153" s="21" t="s">
        <v>459</v>
      </c>
      <c r="AL153" s="21" t="s">
        <v>459</v>
      </c>
      <c r="AM153" s="21" t="s">
        <v>459</v>
      </c>
      <c r="AN153" s="21" t="s">
        <v>459</v>
      </c>
      <c r="AO153" s="21" t="s">
        <v>459</v>
      </c>
      <c r="AP153" s="21" t="s">
        <v>459</v>
      </c>
      <c r="AQ153" s="21" t="s">
        <v>459</v>
      </c>
      <c r="AR153" s="21" t="s">
        <v>459</v>
      </c>
      <c r="AS153" s="21" t="s">
        <v>459</v>
      </c>
      <c r="AT153" s="21" t="s">
        <v>459</v>
      </c>
      <c r="AU153" s="21" t="s">
        <v>459</v>
      </c>
      <c r="AV153" s="21" t="s">
        <v>459</v>
      </c>
      <c r="AW153" s="21" t="s">
        <v>459</v>
      </c>
      <c r="AX153" s="21" t="s">
        <v>459</v>
      </c>
      <c r="AY153" s="21" t="s">
        <v>459</v>
      </c>
      <c r="AZ153" s="21" t="s">
        <v>459</v>
      </c>
      <c r="BA153" s="21" t="s">
        <v>459</v>
      </c>
      <c r="BB153" s="21" t="s">
        <v>459</v>
      </c>
      <c r="BC153" s="21" t="s">
        <v>459</v>
      </c>
      <c r="BD153" s="21" t="s">
        <v>459</v>
      </c>
      <c r="BE153" s="27"/>
      <c r="BF153" s="27"/>
      <c r="BG153" s="27"/>
      <c r="BH153" s="27" t="s">
        <v>459</v>
      </c>
      <c r="BI153" s="27" t="s">
        <v>459</v>
      </c>
      <c r="BJ153" s="27" t="s">
        <v>459</v>
      </c>
      <c r="BK153" s="27" t="s">
        <v>459</v>
      </c>
      <c r="BL153" s="27" t="s">
        <v>459</v>
      </c>
      <c r="BM153" s="27" t="s">
        <v>459</v>
      </c>
      <c r="BN153" s="27" t="s">
        <v>459</v>
      </c>
      <c r="BO153" s="27" t="s">
        <v>463</v>
      </c>
      <c r="BP153" s="27"/>
      <c r="BQ153" s="27" t="s">
        <v>463</v>
      </c>
      <c r="BR153" s="27"/>
      <c r="BS153" s="27" t="s">
        <v>463</v>
      </c>
      <c r="BT153" s="27" t="s">
        <v>463</v>
      </c>
      <c r="BU153" s="27" t="s">
        <v>463</v>
      </c>
      <c r="BV153" s="27" t="s">
        <v>463</v>
      </c>
      <c r="BW153" s="27" t="s">
        <v>463</v>
      </c>
      <c r="BX153" s="27" t="s">
        <v>463</v>
      </c>
      <c r="BY153" s="27" t="s">
        <v>463</v>
      </c>
      <c r="BZ153" s="27" t="s">
        <v>463</v>
      </c>
      <c r="CA153" s="27" t="s">
        <v>463</v>
      </c>
      <c r="CB153" s="27" t="s">
        <v>463</v>
      </c>
      <c r="CC153" s="27" t="s">
        <v>463</v>
      </c>
      <c r="CD153" s="27" t="s">
        <v>463</v>
      </c>
      <c r="CE153" s="27" t="s">
        <v>463</v>
      </c>
      <c r="CF153" s="27" t="s">
        <v>463</v>
      </c>
      <c r="CG153" s="27" t="s">
        <v>459</v>
      </c>
      <c r="CH153" s="27" t="s">
        <v>463</v>
      </c>
      <c r="CI153" s="27" t="s">
        <v>463</v>
      </c>
      <c r="CJ153" s="27" t="s">
        <v>459</v>
      </c>
      <c r="CK153" s="27" t="s">
        <v>463</v>
      </c>
      <c r="CL153" s="27" t="s">
        <v>463</v>
      </c>
      <c r="CM153" s="27" t="s">
        <v>463</v>
      </c>
      <c r="CN153" s="27" t="s">
        <v>459</v>
      </c>
      <c r="CO153" s="27" t="s">
        <v>463</v>
      </c>
      <c r="CP153" s="27" t="s">
        <v>463</v>
      </c>
      <c r="CQ153" s="27" t="s">
        <v>463</v>
      </c>
      <c r="CR153" s="27" t="s">
        <v>459</v>
      </c>
      <c r="CS153" s="27" t="s">
        <v>438</v>
      </c>
      <c r="CT153" s="27" t="s">
        <v>463</v>
      </c>
    </row>
    <row r="154" spans="1:98" ht="75" customHeight="1" x14ac:dyDescent="0.25">
      <c r="A154" s="35" t="s">
        <v>173</v>
      </c>
      <c r="B154" s="35">
        <v>38</v>
      </c>
      <c r="C154" s="35" t="s">
        <v>179</v>
      </c>
      <c r="D154" s="3" t="s">
        <v>101</v>
      </c>
      <c r="E154" s="9"/>
      <c r="F154" s="31">
        <v>380</v>
      </c>
      <c r="G154" s="31">
        <v>325</v>
      </c>
      <c r="H154" s="31">
        <v>575</v>
      </c>
      <c r="I154" s="31">
        <v>325</v>
      </c>
      <c r="J154" s="31">
        <v>486.5</v>
      </c>
      <c r="K154" s="31">
        <v>795</v>
      </c>
      <c r="L154" s="31">
        <v>304</v>
      </c>
      <c r="M154" s="31">
        <v>328</v>
      </c>
      <c r="N154" s="21">
        <v>345</v>
      </c>
      <c r="O154" s="21">
        <v>405</v>
      </c>
      <c r="P154" s="21">
        <v>389</v>
      </c>
      <c r="Q154" s="21">
        <v>462</v>
      </c>
      <c r="R154" s="21">
        <v>407</v>
      </c>
      <c r="S154" s="21">
        <v>587</v>
      </c>
      <c r="T154" s="21">
        <v>414.5</v>
      </c>
      <c r="U154" s="21">
        <v>462</v>
      </c>
      <c r="V154" s="21">
        <v>413</v>
      </c>
      <c r="W154" s="21">
        <v>339</v>
      </c>
      <c r="X154" s="21">
        <v>404</v>
      </c>
      <c r="Y154" s="21">
        <v>388</v>
      </c>
      <c r="Z154" s="21">
        <v>415</v>
      </c>
      <c r="AA154" s="21">
        <v>345</v>
      </c>
      <c r="AB154" s="21">
        <v>384</v>
      </c>
      <c r="AC154" s="21">
        <v>408</v>
      </c>
      <c r="AD154" s="21">
        <v>399</v>
      </c>
      <c r="AE154" s="21">
        <v>462</v>
      </c>
      <c r="AF154" s="21">
        <v>378</v>
      </c>
      <c r="AG154" s="21">
        <v>389</v>
      </c>
      <c r="AH154" s="21">
        <v>462</v>
      </c>
      <c r="AI154" s="21">
        <v>434</v>
      </c>
      <c r="AJ154" s="21">
        <v>486.5</v>
      </c>
      <c r="AK154" s="21">
        <v>592</v>
      </c>
      <c r="AL154" s="21">
        <v>325</v>
      </c>
      <c r="AM154" s="21">
        <v>330</v>
      </c>
      <c r="AN154" s="21">
        <v>400</v>
      </c>
      <c r="AO154" s="21">
        <v>385</v>
      </c>
      <c r="AP154" s="21">
        <v>453</v>
      </c>
      <c r="AQ154" s="21">
        <v>383</v>
      </c>
      <c r="AR154" s="21">
        <v>405</v>
      </c>
      <c r="AS154" s="21">
        <v>387</v>
      </c>
      <c r="AT154" s="21">
        <v>387</v>
      </c>
      <c r="AU154" s="21">
        <v>462</v>
      </c>
      <c r="AV154" s="21">
        <v>381</v>
      </c>
      <c r="AW154" s="21">
        <v>396</v>
      </c>
      <c r="AX154" s="21">
        <v>386</v>
      </c>
      <c r="AY154" s="21">
        <v>377</v>
      </c>
      <c r="AZ154" s="21">
        <v>462</v>
      </c>
      <c r="BA154" s="21">
        <v>413</v>
      </c>
      <c r="BB154" s="21">
        <v>948</v>
      </c>
      <c r="BC154" s="21">
        <v>394</v>
      </c>
      <c r="BD154" s="21">
        <v>462</v>
      </c>
      <c r="BE154" s="23">
        <v>881</v>
      </c>
      <c r="BF154" s="23">
        <v>825</v>
      </c>
      <c r="BG154" s="23">
        <v>524</v>
      </c>
      <c r="BH154" s="23">
        <v>378</v>
      </c>
      <c r="BI154" s="23">
        <v>522.9</v>
      </c>
      <c r="BJ154" s="23">
        <v>378</v>
      </c>
      <c r="BK154" s="23">
        <v>524</v>
      </c>
      <c r="BL154" s="23">
        <v>522.9</v>
      </c>
      <c r="BM154" s="23">
        <v>522.9</v>
      </c>
      <c r="BN154" s="23">
        <v>524</v>
      </c>
      <c r="BO154" s="23">
        <v>378</v>
      </c>
      <c r="BP154" s="23">
        <v>823</v>
      </c>
      <c r="BQ154" s="23">
        <v>378</v>
      </c>
      <c r="BR154" s="23">
        <v>530</v>
      </c>
      <c r="BS154" s="23">
        <v>823</v>
      </c>
      <c r="BT154" s="23">
        <v>350</v>
      </c>
      <c r="BU154" s="23">
        <v>402</v>
      </c>
      <c r="BV154" s="23">
        <v>358</v>
      </c>
      <c r="BW154" s="23">
        <v>494</v>
      </c>
      <c r="BX154" s="23">
        <v>402</v>
      </c>
      <c r="BY154" s="23">
        <v>582</v>
      </c>
      <c r="BZ154" s="23">
        <v>255</v>
      </c>
      <c r="CA154" s="23">
        <v>390</v>
      </c>
      <c r="CB154" s="23">
        <v>624</v>
      </c>
      <c r="CC154" s="23">
        <v>446</v>
      </c>
      <c r="CD154" s="23">
        <v>256</v>
      </c>
      <c r="CE154" s="23">
        <v>326</v>
      </c>
      <c r="CF154" s="23">
        <v>427</v>
      </c>
      <c r="CG154" s="23">
        <v>446</v>
      </c>
      <c r="CH154" s="23">
        <v>402</v>
      </c>
      <c r="CI154" s="23">
        <v>446</v>
      </c>
      <c r="CJ154" s="23">
        <v>405</v>
      </c>
      <c r="CK154" s="23">
        <v>333</v>
      </c>
      <c r="CL154" s="23">
        <v>407</v>
      </c>
      <c r="CM154" s="23">
        <v>389</v>
      </c>
      <c r="CN154" s="23">
        <v>323</v>
      </c>
      <c r="CO154" s="23">
        <v>420</v>
      </c>
      <c r="CP154" s="23">
        <v>407</v>
      </c>
      <c r="CQ154" s="23">
        <v>432</v>
      </c>
      <c r="CR154" s="23">
        <v>403</v>
      </c>
      <c r="CS154" s="23">
        <v>658</v>
      </c>
      <c r="CT154" s="23">
        <v>415</v>
      </c>
    </row>
    <row r="155" spans="1:98" ht="75" customHeight="1" x14ac:dyDescent="0.25">
      <c r="A155" s="35" t="s">
        <v>173</v>
      </c>
      <c r="B155" s="37" t="s">
        <v>178</v>
      </c>
      <c r="C155" s="35" t="s">
        <v>179</v>
      </c>
      <c r="D155" s="3" t="s">
        <v>102</v>
      </c>
      <c r="E155" s="9"/>
      <c r="F155" s="31">
        <v>885</v>
      </c>
      <c r="G155" s="31">
        <v>799</v>
      </c>
      <c r="H155" s="31">
        <v>929</v>
      </c>
      <c r="I155" s="31">
        <v>765</v>
      </c>
      <c r="J155" s="31">
        <v>945</v>
      </c>
      <c r="K155" s="31">
        <v>795</v>
      </c>
      <c r="L155" s="31">
        <v>705</v>
      </c>
      <c r="M155" s="31">
        <v>765</v>
      </c>
      <c r="N155" s="21">
        <v>948</v>
      </c>
      <c r="O155" s="21">
        <v>948</v>
      </c>
      <c r="P155" s="21">
        <v>1021</v>
      </c>
      <c r="Q155" s="21">
        <v>720</v>
      </c>
      <c r="R155" s="21">
        <v>895</v>
      </c>
      <c r="S155" s="21">
        <v>899</v>
      </c>
      <c r="T155" s="21">
        <v>961</v>
      </c>
      <c r="U155" s="21">
        <v>835</v>
      </c>
      <c r="V155" s="21">
        <v>845</v>
      </c>
      <c r="W155" s="21">
        <v>705</v>
      </c>
      <c r="X155" s="21">
        <v>948</v>
      </c>
      <c r="Y155" s="21">
        <v>855</v>
      </c>
      <c r="Z155" s="21">
        <v>1037</v>
      </c>
      <c r="AA155" s="21">
        <v>795</v>
      </c>
      <c r="AB155" s="21">
        <v>652</v>
      </c>
      <c r="AC155" s="21">
        <v>710</v>
      </c>
      <c r="AD155" s="21">
        <v>875</v>
      </c>
      <c r="AE155" s="21">
        <v>951</v>
      </c>
      <c r="AF155" s="21">
        <v>948</v>
      </c>
      <c r="AG155" s="21">
        <v>855</v>
      </c>
      <c r="AH155" s="21">
        <v>1021</v>
      </c>
      <c r="AI155" s="21">
        <v>795</v>
      </c>
      <c r="AJ155" s="21">
        <v>885</v>
      </c>
      <c r="AK155" s="21">
        <v>870</v>
      </c>
      <c r="AL155" s="21">
        <v>695</v>
      </c>
      <c r="AM155" s="21">
        <v>675</v>
      </c>
      <c r="AN155" s="21">
        <v>935</v>
      </c>
      <c r="AO155" s="21">
        <v>1005</v>
      </c>
      <c r="AP155" s="21">
        <v>1031</v>
      </c>
      <c r="AQ155" s="21">
        <v>885</v>
      </c>
      <c r="AR155" s="21">
        <v>935</v>
      </c>
      <c r="AS155" s="21">
        <v>885</v>
      </c>
      <c r="AT155" s="21">
        <v>929</v>
      </c>
      <c r="AU155" s="21">
        <v>929</v>
      </c>
      <c r="AV155" s="21">
        <v>961</v>
      </c>
      <c r="AW155" s="21">
        <v>885</v>
      </c>
      <c r="AX155" s="21">
        <v>948</v>
      </c>
      <c r="AY155" s="21">
        <v>738</v>
      </c>
      <c r="AZ155" s="21">
        <v>951</v>
      </c>
      <c r="BA155" s="21">
        <v>859</v>
      </c>
      <c r="BB155" s="21">
        <v>1037</v>
      </c>
      <c r="BC155" s="21">
        <v>850</v>
      </c>
      <c r="BD155" s="21">
        <v>885</v>
      </c>
      <c r="BE155" s="23">
        <v>881</v>
      </c>
      <c r="BF155" s="23">
        <v>825</v>
      </c>
      <c r="BG155" s="23">
        <v>823</v>
      </c>
      <c r="BH155" s="23">
        <v>792</v>
      </c>
      <c r="BI155" s="23">
        <v>823</v>
      </c>
      <c r="BJ155" s="23">
        <v>823</v>
      </c>
      <c r="BK155" s="23">
        <v>823</v>
      </c>
      <c r="BL155" s="23">
        <v>823</v>
      </c>
      <c r="BM155" s="23">
        <v>823</v>
      </c>
      <c r="BN155" s="23">
        <v>823</v>
      </c>
      <c r="BO155" s="23">
        <v>823</v>
      </c>
      <c r="BP155" s="23">
        <v>826.7</v>
      </c>
      <c r="BQ155" s="23">
        <v>823</v>
      </c>
      <c r="BR155" s="23">
        <v>823</v>
      </c>
      <c r="BS155" s="23">
        <v>823</v>
      </c>
      <c r="BT155" s="23">
        <v>807</v>
      </c>
      <c r="BU155" s="23">
        <v>861</v>
      </c>
      <c r="BV155" s="23">
        <v>545</v>
      </c>
      <c r="BW155" s="23">
        <v>740</v>
      </c>
      <c r="BX155" s="23">
        <v>855</v>
      </c>
      <c r="BY155" s="23">
        <v>582</v>
      </c>
      <c r="BZ155" s="23">
        <v>812</v>
      </c>
      <c r="CA155" s="23">
        <v>863</v>
      </c>
      <c r="CB155" s="23">
        <v>624</v>
      </c>
      <c r="CC155" s="23">
        <v>876</v>
      </c>
      <c r="CD155" s="23">
        <v>742</v>
      </c>
      <c r="CE155" s="23">
        <v>735</v>
      </c>
      <c r="CF155" s="23">
        <v>626</v>
      </c>
      <c r="CG155" s="23">
        <v>858</v>
      </c>
      <c r="CH155" s="23">
        <v>1031</v>
      </c>
      <c r="CI155" s="23">
        <v>886</v>
      </c>
      <c r="CJ155" s="23">
        <v>1025</v>
      </c>
      <c r="CK155" s="23">
        <v>813</v>
      </c>
      <c r="CL155" s="23">
        <v>879</v>
      </c>
      <c r="CM155" s="23">
        <v>818</v>
      </c>
      <c r="CN155" s="23">
        <v>747</v>
      </c>
      <c r="CO155" s="23">
        <v>864</v>
      </c>
      <c r="CP155" s="23">
        <v>855</v>
      </c>
      <c r="CQ155" s="23">
        <v>866</v>
      </c>
      <c r="CR155" s="23">
        <v>640</v>
      </c>
      <c r="CS155" s="23">
        <v>658</v>
      </c>
      <c r="CT155" s="23">
        <v>900</v>
      </c>
    </row>
    <row r="156" spans="1:98" ht="45" customHeight="1" x14ac:dyDescent="0.25">
      <c r="A156" s="35" t="s">
        <v>173</v>
      </c>
      <c r="B156" s="37" t="s">
        <v>178</v>
      </c>
      <c r="C156" s="35" t="s">
        <v>179</v>
      </c>
      <c r="D156" s="3" t="s">
        <v>103</v>
      </c>
      <c r="E156" s="10">
        <f>F156+G156+H156+I156+J156+K156+L156+M156+N156+O156+P156+Q156+R156+S156+T156+U156+V156+W156+X156+Y156+Z156+AA156+AB156+AC156+AD156+AE156+AF156+AG156+AH156+AI156+AJ156+AK156+AL156+AM156+AN156+AO156+AP156+AQ156+AR156+AS156+AT156+AU156+AV156+AW156+AX156+AY156+AZ156+BA156+BB156+BC156+BD156+BE156+BF156+BG156+BH156+BI156+BJ156+BK156+BL156+BM156+BN156+BO156+BP156+BQ156+BR156+BS156+BT156+BU156+BV156+BW156+BX156+BY156+BZ156+CA156+CB156+CC156+CD156+CE156+CF156+CG156+CH156+CI156+CJ156+CK156+CL156+CM156+CN156+CO156+CP156+CQ156+CR156+CS156+CT156</f>
        <v>842</v>
      </c>
      <c r="F156" s="32">
        <v>6</v>
      </c>
      <c r="G156" s="32">
        <v>12</v>
      </c>
      <c r="H156" s="32">
        <v>8</v>
      </c>
      <c r="I156" s="32">
        <v>11</v>
      </c>
      <c r="J156" s="32">
        <v>4</v>
      </c>
      <c r="K156" s="32">
        <v>1</v>
      </c>
      <c r="L156" s="32">
        <v>8</v>
      </c>
      <c r="M156" s="32">
        <v>8</v>
      </c>
      <c r="N156" s="21">
        <v>6</v>
      </c>
      <c r="O156" s="21">
        <v>9</v>
      </c>
      <c r="P156" s="21">
        <v>19</v>
      </c>
      <c r="Q156" s="21">
        <v>23</v>
      </c>
      <c r="R156" s="21">
        <v>5</v>
      </c>
      <c r="S156" s="21">
        <v>3</v>
      </c>
      <c r="T156" s="21">
        <v>15</v>
      </c>
      <c r="U156" s="21">
        <v>5</v>
      </c>
      <c r="V156" s="21">
        <v>33</v>
      </c>
      <c r="W156" s="21">
        <v>97</v>
      </c>
      <c r="X156" s="21">
        <v>5</v>
      </c>
      <c r="Y156" s="21">
        <v>28</v>
      </c>
      <c r="Z156" s="21">
        <v>8</v>
      </c>
      <c r="AA156" s="21">
        <v>6</v>
      </c>
      <c r="AB156" s="21">
        <v>8</v>
      </c>
      <c r="AC156" s="21">
        <v>5</v>
      </c>
      <c r="AD156" s="21">
        <v>7</v>
      </c>
      <c r="AE156" s="21">
        <v>11</v>
      </c>
      <c r="AF156" s="21">
        <v>7</v>
      </c>
      <c r="AG156" s="21">
        <v>6</v>
      </c>
      <c r="AH156" s="21">
        <v>29</v>
      </c>
      <c r="AI156" s="21">
        <v>31</v>
      </c>
      <c r="AJ156" s="21">
        <v>8</v>
      </c>
      <c r="AK156" s="21">
        <v>23</v>
      </c>
      <c r="AL156" s="21">
        <v>8</v>
      </c>
      <c r="AM156" s="21">
        <v>6</v>
      </c>
      <c r="AN156" s="21">
        <v>6</v>
      </c>
      <c r="AO156" s="21">
        <v>19</v>
      </c>
      <c r="AP156" s="21">
        <v>13</v>
      </c>
      <c r="AQ156" s="21">
        <v>6</v>
      </c>
      <c r="AR156" s="21">
        <v>6</v>
      </c>
      <c r="AS156" s="21">
        <v>18</v>
      </c>
      <c r="AT156" s="21">
        <v>12</v>
      </c>
      <c r="AU156" s="21">
        <v>19</v>
      </c>
      <c r="AV156" s="21">
        <v>8</v>
      </c>
      <c r="AW156" s="21">
        <v>15</v>
      </c>
      <c r="AX156" s="21">
        <v>7</v>
      </c>
      <c r="AY156" s="21">
        <v>8</v>
      </c>
      <c r="AZ156" s="21">
        <v>4</v>
      </c>
      <c r="BA156" s="21">
        <v>42</v>
      </c>
      <c r="BB156" s="21">
        <v>6</v>
      </c>
      <c r="BC156" s="21">
        <v>11</v>
      </c>
      <c r="BD156" s="21">
        <v>9</v>
      </c>
      <c r="BE156" s="25">
        <v>1</v>
      </c>
      <c r="BF156" s="25">
        <v>3</v>
      </c>
      <c r="BG156" s="25">
        <v>4</v>
      </c>
      <c r="BH156" s="25">
        <v>6</v>
      </c>
      <c r="BI156" s="25">
        <v>5</v>
      </c>
      <c r="BJ156" s="25">
        <v>4</v>
      </c>
      <c r="BK156" s="25">
        <v>3</v>
      </c>
      <c r="BL156" s="25">
        <v>4</v>
      </c>
      <c r="BM156" s="25">
        <v>3</v>
      </c>
      <c r="BN156" s="25">
        <v>4</v>
      </c>
      <c r="BO156" s="25">
        <v>4</v>
      </c>
      <c r="BP156" s="25">
        <v>3</v>
      </c>
      <c r="BQ156" s="25">
        <v>3</v>
      </c>
      <c r="BR156" s="25">
        <v>7</v>
      </c>
      <c r="BS156" s="25">
        <v>2</v>
      </c>
      <c r="BT156" s="25">
        <v>4</v>
      </c>
      <c r="BU156" s="25">
        <v>3</v>
      </c>
      <c r="BV156" s="25">
        <v>2</v>
      </c>
      <c r="BW156" s="25">
        <v>3</v>
      </c>
      <c r="BX156" s="25">
        <v>3</v>
      </c>
      <c r="BY156" s="25">
        <v>1</v>
      </c>
      <c r="BZ156" s="25">
        <v>7</v>
      </c>
      <c r="CA156" s="25">
        <v>5</v>
      </c>
      <c r="CB156" s="25">
        <v>2</v>
      </c>
      <c r="CC156" s="25">
        <v>5</v>
      </c>
      <c r="CD156" s="25">
        <v>5</v>
      </c>
      <c r="CE156" s="25">
        <v>6</v>
      </c>
      <c r="CF156" s="25">
        <v>2</v>
      </c>
      <c r="CG156" s="25">
        <v>7</v>
      </c>
      <c r="CH156" s="25">
        <v>2</v>
      </c>
      <c r="CI156" s="25">
        <v>4</v>
      </c>
      <c r="CJ156" s="25">
        <v>4</v>
      </c>
      <c r="CK156" s="25">
        <v>4</v>
      </c>
      <c r="CL156" s="25">
        <v>3</v>
      </c>
      <c r="CM156" s="25">
        <v>5</v>
      </c>
      <c r="CN156" s="25">
        <v>4</v>
      </c>
      <c r="CO156" s="25">
        <v>4</v>
      </c>
      <c r="CP156" s="25">
        <v>4</v>
      </c>
      <c r="CQ156" s="25">
        <v>6</v>
      </c>
      <c r="CR156" s="25">
        <v>2</v>
      </c>
      <c r="CS156" s="25">
        <v>1</v>
      </c>
      <c r="CT156" s="25">
        <v>10</v>
      </c>
    </row>
    <row r="157" spans="1:98" ht="30" customHeight="1" x14ac:dyDescent="0.25">
      <c r="A157" s="35" t="s">
        <v>173</v>
      </c>
      <c r="B157" s="37" t="s">
        <v>178</v>
      </c>
      <c r="C157" s="35" t="s">
        <v>179</v>
      </c>
      <c r="D157" s="3" t="s">
        <v>104</v>
      </c>
      <c r="E157" s="9"/>
      <c r="F157" s="21" t="s">
        <v>459</v>
      </c>
      <c r="G157" s="21" t="s">
        <v>459</v>
      </c>
      <c r="H157" s="21" t="s">
        <v>459</v>
      </c>
      <c r="I157" s="21" t="s">
        <v>459</v>
      </c>
      <c r="J157" s="21" t="s">
        <v>459</v>
      </c>
      <c r="K157" s="21" t="s">
        <v>459</v>
      </c>
      <c r="L157" s="21" t="s">
        <v>459</v>
      </c>
      <c r="M157" s="21" t="s">
        <v>459</v>
      </c>
      <c r="N157" s="21" t="s">
        <v>459</v>
      </c>
      <c r="O157" s="21" t="s">
        <v>459</v>
      </c>
      <c r="P157" s="21" t="s">
        <v>459</v>
      </c>
      <c r="Q157" s="21" t="s">
        <v>459</v>
      </c>
      <c r="R157" s="21" t="s">
        <v>459</v>
      </c>
      <c r="S157" s="21" t="s">
        <v>459</v>
      </c>
      <c r="T157" s="21" t="s">
        <v>459</v>
      </c>
      <c r="U157" s="21" t="s">
        <v>459</v>
      </c>
      <c r="V157" s="21" t="s">
        <v>459</v>
      </c>
      <c r="W157" s="21" t="s">
        <v>459</v>
      </c>
      <c r="X157" s="21" t="s">
        <v>459</v>
      </c>
      <c r="Y157" s="21" t="s">
        <v>459</v>
      </c>
      <c r="Z157" s="21" t="s">
        <v>459</v>
      </c>
      <c r="AA157" s="21" t="s">
        <v>459</v>
      </c>
      <c r="AB157" s="21" t="s">
        <v>459</v>
      </c>
      <c r="AC157" s="21" t="s">
        <v>459</v>
      </c>
      <c r="AD157" s="21" t="s">
        <v>459</v>
      </c>
      <c r="AE157" s="21" t="s">
        <v>459</v>
      </c>
      <c r="AF157" s="21" t="s">
        <v>459</v>
      </c>
      <c r="AG157" s="21" t="s">
        <v>459</v>
      </c>
      <c r="AH157" s="21" t="s">
        <v>459</v>
      </c>
      <c r="AI157" s="21" t="s">
        <v>459</v>
      </c>
      <c r="AJ157" s="21" t="s">
        <v>459</v>
      </c>
      <c r="AK157" s="21" t="s">
        <v>459</v>
      </c>
      <c r="AL157" s="21" t="s">
        <v>459</v>
      </c>
      <c r="AM157" s="21" t="s">
        <v>459</v>
      </c>
      <c r="AN157" s="21" t="s">
        <v>459</v>
      </c>
      <c r="AO157" s="21" t="s">
        <v>459</v>
      </c>
      <c r="AP157" s="21" t="s">
        <v>459</v>
      </c>
      <c r="AQ157" s="21" t="s">
        <v>459</v>
      </c>
      <c r="AR157" s="21" t="s">
        <v>459</v>
      </c>
      <c r="AS157" s="21" t="s">
        <v>459</v>
      </c>
      <c r="AT157" s="21" t="s">
        <v>459</v>
      </c>
      <c r="AU157" s="21" t="s">
        <v>459</v>
      </c>
      <c r="AV157" s="21" t="s">
        <v>459</v>
      </c>
      <c r="AW157" s="21" t="s">
        <v>459</v>
      </c>
      <c r="AX157" s="21" t="s">
        <v>459</v>
      </c>
      <c r="AY157" s="21" t="s">
        <v>459</v>
      </c>
      <c r="AZ157" s="21" t="s">
        <v>459</v>
      </c>
      <c r="BA157" s="21" t="s">
        <v>459</v>
      </c>
      <c r="BB157" s="21" t="s">
        <v>459</v>
      </c>
      <c r="BC157" s="21" t="s">
        <v>459</v>
      </c>
      <c r="BD157" s="21" t="s">
        <v>459</v>
      </c>
      <c r="BE157" s="27" t="s">
        <v>463</v>
      </c>
      <c r="BF157" s="27" t="s">
        <v>462</v>
      </c>
      <c r="BG157" s="27" t="s">
        <v>459</v>
      </c>
      <c r="BH157" s="27" t="s">
        <v>459</v>
      </c>
      <c r="BI157" s="27" t="s">
        <v>459</v>
      </c>
      <c r="BJ157" s="27" t="s">
        <v>459</v>
      </c>
      <c r="BK157" s="27" t="s">
        <v>459</v>
      </c>
      <c r="BL157" s="27" t="s">
        <v>459</v>
      </c>
      <c r="BM157" s="27" t="s">
        <v>459</v>
      </c>
      <c r="BN157" s="27" t="s">
        <v>459</v>
      </c>
      <c r="BO157" s="27" t="s">
        <v>459</v>
      </c>
      <c r="BP157" s="27" t="s">
        <v>463</v>
      </c>
      <c r="BQ157" s="27" t="s">
        <v>463</v>
      </c>
      <c r="BR157" s="27" t="s">
        <v>463</v>
      </c>
      <c r="BS157" s="27" t="s">
        <v>459</v>
      </c>
      <c r="BT157" s="27" t="s">
        <v>463</v>
      </c>
      <c r="BU157" s="27" t="s">
        <v>463</v>
      </c>
      <c r="BV157" s="27" t="s">
        <v>463</v>
      </c>
      <c r="BW157" s="27" t="s">
        <v>463</v>
      </c>
      <c r="BX157" s="27" t="s">
        <v>463</v>
      </c>
      <c r="BY157" s="27" t="s">
        <v>463</v>
      </c>
      <c r="BZ157" s="27" t="s">
        <v>463</v>
      </c>
      <c r="CA157" s="27" t="s">
        <v>462</v>
      </c>
      <c r="CB157" s="27" t="s">
        <v>463</v>
      </c>
      <c r="CC157" s="27" t="s">
        <v>463</v>
      </c>
      <c r="CD157" s="27" t="s">
        <v>463</v>
      </c>
      <c r="CE157" s="27" t="s">
        <v>463</v>
      </c>
      <c r="CF157" s="27" t="s">
        <v>463</v>
      </c>
      <c r="CG157" s="27" t="s">
        <v>459</v>
      </c>
      <c r="CH157" s="27" t="s">
        <v>463</v>
      </c>
      <c r="CI157" s="27" t="s">
        <v>463</v>
      </c>
      <c r="CJ157" s="27" t="s">
        <v>463</v>
      </c>
      <c r="CK157" s="27" t="s">
        <v>462</v>
      </c>
      <c r="CL157" s="27" t="s">
        <v>463</v>
      </c>
      <c r="CM157" s="27" t="s">
        <v>463</v>
      </c>
      <c r="CN157" s="27" t="s">
        <v>462</v>
      </c>
      <c r="CO157" s="27" t="s">
        <v>463</v>
      </c>
      <c r="CP157" s="27" t="s">
        <v>463</v>
      </c>
      <c r="CQ157" s="27" t="s">
        <v>463</v>
      </c>
      <c r="CR157" s="27" t="s">
        <v>459</v>
      </c>
      <c r="CS157" s="27" t="s">
        <v>459</v>
      </c>
      <c r="CT157" s="27" t="s">
        <v>463</v>
      </c>
    </row>
    <row r="158" spans="1:98" ht="75" customHeight="1" x14ac:dyDescent="0.25">
      <c r="A158" s="35" t="s">
        <v>173</v>
      </c>
      <c r="B158" s="35">
        <v>39</v>
      </c>
      <c r="C158" s="35" t="s">
        <v>173</v>
      </c>
      <c r="D158" s="3" t="s">
        <v>101</v>
      </c>
      <c r="E158" s="9"/>
      <c r="F158" s="31">
        <v>805</v>
      </c>
      <c r="G158" s="31">
        <v>1009</v>
      </c>
      <c r="H158" s="21">
        <v>1169</v>
      </c>
      <c r="I158" s="21">
        <v>1009</v>
      </c>
      <c r="J158" s="21">
        <v>1249</v>
      </c>
      <c r="K158" s="21">
        <v>1049</v>
      </c>
      <c r="L158" s="31"/>
      <c r="M158" s="31">
        <v>805</v>
      </c>
      <c r="N158" s="21">
        <v>1049</v>
      </c>
      <c r="O158" s="21">
        <v>805</v>
      </c>
      <c r="P158" s="21">
        <v>1150</v>
      </c>
      <c r="Q158" s="21">
        <v>805</v>
      </c>
      <c r="R158" s="21"/>
      <c r="S158" s="21">
        <v>1189</v>
      </c>
      <c r="T158" s="21">
        <v>1209</v>
      </c>
      <c r="U158" s="21">
        <v>805</v>
      </c>
      <c r="V158" s="21">
        <v>805</v>
      </c>
      <c r="W158" s="21">
        <v>1049</v>
      </c>
      <c r="X158" s="21">
        <v>1169</v>
      </c>
      <c r="Y158" s="21"/>
      <c r="Z158" s="21">
        <v>1229</v>
      </c>
      <c r="AA158" s="21">
        <v>1049</v>
      </c>
      <c r="AB158" s="21">
        <v>1199</v>
      </c>
      <c r="AC158" s="21">
        <v>1089</v>
      </c>
      <c r="AD158" s="21">
        <v>805</v>
      </c>
      <c r="AE158" s="21">
        <v>1249</v>
      </c>
      <c r="AF158" s="21">
        <v>1150</v>
      </c>
      <c r="AG158" s="21">
        <v>805</v>
      </c>
      <c r="AH158" s="21">
        <v>805</v>
      </c>
      <c r="AI158" s="21">
        <v>1049</v>
      </c>
      <c r="AJ158" s="21">
        <v>1169</v>
      </c>
      <c r="AK158" s="21">
        <v>805</v>
      </c>
      <c r="AL158" s="21"/>
      <c r="AM158" s="21">
        <v>1035</v>
      </c>
      <c r="AN158" s="21"/>
      <c r="AO158" s="21">
        <v>1169</v>
      </c>
      <c r="AP158" s="21"/>
      <c r="AQ158" s="21">
        <v>1169</v>
      </c>
      <c r="AR158" s="21"/>
      <c r="AS158" s="21">
        <v>805</v>
      </c>
      <c r="AT158" s="21">
        <v>1169</v>
      </c>
      <c r="AU158" s="21"/>
      <c r="AV158" s="21">
        <v>1169</v>
      </c>
      <c r="AW158" s="21">
        <v>1169</v>
      </c>
      <c r="AX158" s="21"/>
      <c r="AY158" s="21"/>
      <c r="AZ158" s="21"/>
      <c r="BA158" s="21">
        <v>805</v>
      </c>
      <c r="BB158" s="21">
        <v>1199</v>
      </c>
      <c r="BC158" s="21">
        <v>1169</v>
      </c>
      <c r="BD158" s="21">
        <v>805</v>
      </c>
      <c r="BE158" s="23"/>
      <c r="BF158" s="23"/>
      <c r="BG158" s="23">
        <v>975.4</v>
      </c>
      <c r="BH158" s="23">
        <v>972.4</v>
      </c>
      <c r="BI158" s="23"/>
      <c r="BJ158" s="23">
        <v>975.4</v>
      </c>
      <c r="BK158" s="23">
        <v>1079</v>
      </c>
      <c r="BL158" s="23">
        <v>1079</v>
      </c>
      <c r="BM158" s="23">
        <v>1079</v>
      </c>
      <c r="BN158" s="23">
        <v>1079</v>
      </c>
      <c r="BO158" s="23">
        <v>1035.3</v>
      </c>
      <c r="BP158" s="23">
        <v>1079</v>
      </c>
      <c r="BQ158" s="23">
        <v>972.4</v>
      </c>
      <c r="BR158" s="23">
        <v>1079</v>
      </c>
      <c r="BS158" s="23">
        <v>973.4</v>
      </c>
      <c r="BT158" s="23">
        <v>1047</v>
      </c>
      <c r="BU158" s="23">
        <v>1127</v>
      </c>
      <c r="BV158" s="23">
        <v>1086</v>
      </c>
      <c r="BW158" s="23">
        <v>1015</v>
      </c>
      <c r="BX158" s="23">
        <v>1065</v>
      </c>
      <c r="BY158" s="23">
        <v>1065</v>
      </c>
      <c r="BZ158" s="23">
        <v>1015</v>
      </c>
      <c r="CA158" s="23">
        <v>1146</v>
      </c>
      <c r="CB158" s="23">
        <v>1127</v>
      </c>
      <c r="CC158" s="23">
        <v>1065</v>
      </c>
      <c r="CD158" s="23">
        <v>1015</v>
      </c>
      <c r="CE158" s="23">
        <v>1103</v>
      </c>
      <c r="CF158" s="23">
        <v>1065</v>
      </c>
      <c r="CG158" s="23">
        <v>1020</v>
      </c>
      <c r="CH158" s="23">
        <v>1139</v>
      </c>
      <c r="CI158" s="23">
        <v>1127</v>
      </c>
      <c r="CJ158" s="23">
        <v>1127</v>
      </c>
      <c r="CK158" s="23">
        <v>1086</v>
      </c>
      <c r="CL158" s="23">
        <v>1127</v>
      </c>
      <c r="CM158" s="23">
        <v>1086</v>
      </c>
      <c r="CN158" s="23">
        <v>1015</v>
      </c>
      <c r="CO158" s="23">
        <v>1127</v>
      </c>
      <c r="CP158" s="23">
        <v>1127</v>
      </c>
      <c r="CQ158" s="23"/>
      <c r="CR158" s="23">
        <v>1146</v>
      </c>
      <c r="CS158" s="23"/>
      <c r="CT158" s="23"/>
    </row>
    <row r="159" spans="1:98" ht="75" customHeight="1" x14ac:dyDescent="0.25">
      <c r="A159" s="35" t="s">
        <v>173</v>
      </c>
      <c r="B159" s="37" t="s">
        <v>180</v>
      </c>
      <c r="C159" s="35" t="s">
        <v>173</v>
      </c>
      <c r="D159" s="3" t="s">
        <v>102</v>
      </c>
      <c r="E159" s="9"/>
      <c r="F159" s="31">
        <v>805</v>
      </c>
      <c r="G159" s="31">
        <v>1009</v>
      </c>
      <c r="H159" s="21">
        <v>1169</v>
      </c>
      <c r="I159" s="21">
        <v>1009</v>
      </c>
      <c r="J159" s="21">
        <v>1249</v>
      </c>
      <c r="K159" s="21">
        <v>1049</v>
      </c>
      <c r="L159" s="31"/>
      <c r="M159" s="31">
        <v>805</v>
      </c>
      <c r="N159" s="21">
        <v>1049</v>
      </c>
      <c r="O159" s="21">
        <v>1189</v>
      </c>
      <c r="P159" s="21">
        <v>1169</v>
      </c>
      <c r="Q159" s="21">
        <v>805</v>
      </c>
      <c r="R159" s="21"/>
      <c r="S159" s="21">
        <v>1189</v>
      </c>
      <c r="T159" s="21">
        <v>1209</v>
      </c>
      <c r="U159" s="21">
        <v>805</v>
      </c>
      <c r="V159" s="21">
        <v>805</v>
      </c>
      <c r="W159" s="21">
        <v>1049</v>
      </c>
      <c r="X159" s="21">
        <v>1169</v>
      </c>
      <c r="Y159" s="21"/>
      <c r="Z159" s="21">
        <v>1229</v>
      </c>
      <c r="AA159" s="21">
        <v>1049</v>
      </c>
      <c r="AB159" s="21">
        <v>1199</v>
      </c>
      <c r="AC159" s="21">
        <v>1089</v>
      </c>
      <c r="AD159" s="21">
        <v>805</v>
      </c>
      <c r="AE159" s="21">
        <v>1249</v>
      </c>
      <c r="AF159" s="21">
        <v>1150</v>
      </c>
      <c r="AG159" s="21">
        <v>805</v>
      </c>
      <c r="AH159" s="21">
        <v>805</v>
      </c>
      <c r="AI159" s="21">
        <v>1049</v>
      </c>
      <c r="AJ159" s="21">
        <v>1169</v>
      </c>
      <c r="AK159" s="21">
        <v>805</v>
      </c>
      <c r="AL159" s="21"/>
      <c r="AM159" s="21">
        <v>1035</v>
      </c>
      <c r="AN159" s="21"/>
      <c r="AO159" s="21">
        <v>1169</v>
      </c>
      <c r="AP159" s="21"/>
      <c r="AQ159" s="21">
        <v>1169</v>
      </c>
      <c r="AR159" s="21"/>
      <c r="AS159" s="21">
        <v>805</v>
      </c>
      <c r="AT159" s="21">
        <v>1169</v>
      </c>
      <c r="AU159" s="21"/>
      <c r="AV159" s="21">
        <v>1169</v>
      </c>
      <c r="AW159" s="21">
        <v>1169</v>
      </c>
      <c r="AX159" s="21"/>
      <c r="AY159" s="21"/>
      <c r="AZ159" s="21"/>
      <c r="BA159" s="21">
        <v>805</v>
      </c>
      <c r="BB159" s="21">
        <v>1199</v>
      </c>
      <c r="BC159" s="21">
        <v>1169</v>
      </c>
      <c r="BD159" s="21">
        <v>805</v>
      </c>
      <c r="BE159" s="23"/>
      <c r="BF159" s="23"/>
      <c r="BG159" s="23">
        <v>975.4</v>
      </c>
      <c r="BH159" s="23">
        <v>972.4</v>
      </c>
      <c r="BI159" s="23"/>
      <c r="BJ159" s="23">
        <v>975.4</v>
      </c>
      <c r="BK159" s="23">
        <v>1079</v>
      </c>
      <c r="BL159" s="23">
        <v>1079</v>
      </c>
      <c r="BM159" s="23">
        <v>1079</v>
      </c>
      <c r="BN159" s="23">
        <v>1079</v>
      </c>
      <c r="BO159" s="23">
        <v>1035.3</v>
      </c>
      <c r="BP159" s="23">
        <v>1079</v>
      </c>
      <c r="BQ159" s="23">
        <v>973.4</v>
      </c>
      <c r="BR159" s="23">
        <v>1079</v>
      </c>
      <c r="BS159" s="23">
        <v>973.4</v>
      </c>
      <c r="BT159" s="23">
        <v>1047</v>
      </c>
      <c r="BU159" s="23">
        <v>1127</v>
      </c>
      <c r="BV159" s="23">
        <v>1086</v>
      </c>
      <c r="BW159" s="23">
        <v>1015</v>
      </c>
      <c r="BX159" s="23">
        <v>1065</v>
      </c>
      <c r="BY159" s="23">
        <v>1065</v>
      </c>
      <c r="BZ159" s="23">
        <v>1015</v>
      </c>
      <c r="CA159" s="23">
        <v>1205</v>
      </c>
      <c r="CB159" s="23">
        <v>1127</v>
      </c>
      <c r="CC159" s="23">
        <v>1065</v>
      </c>
      <c r="CD159" s="23">
        <v>1015</v>
      </c>
      <c r="CE159" s="23">
        <v>1103</v>
      </c>
      <c r="CF159" s="23">
        <v>1065</v>
      </c>
      <c r="CG159" s="23">
        <v>1146</v>
      </c>
      <c r="CH159" s="23">
        <v>1139</v>
      </c>
      <c r="CI159" s="23">
        <v>1127</v>
      </c>
      <c r="CJ159" s="23">
        <v>1127</v>
      </c>
      <c r="CK159" s="23">
        <v>1086</v>
      </c>
      <c r="CL159" s="23">
        <v>1127</v>
      </c>
      <c r="CM159" s="23">
        <v>1086</v>
      </c>
      <c r="CN159" s="23">
        <v>1015</v>
      </c>
      <c r="CO159" s="23">
        <v>1127</v>
      </c>
      <c r="CP159" s="23">
        <v>1127</v>
      </c>
      <c r="CQ159" s="23"/>
      <c r="CR159" s="23">
        <v>1146</v>
      </c>
      <c r="CS159" s="23"/>
      <c r="CT159" s="23"/>
    </row>
    <row r="160" spans="1:98" ht="45" customHeight="1" x14ac:dyDescent="0.25">
      <c r="A160" s="35" t="s">
        <v>173</v>
      </c>
      <c r="B160" s="37" t="s">
        <v>180</v>
      </c>
      <c r="C160" s="35" t="s">
        <v>173</v>
      </c>
      <c r="D160" s="3" t="s">
        <v>103</v>
      </c>
      <c r="E160" s="10">
        <f>F160+G160+H160+I160+J160+K160+L160+M160+N160+O160+P160+Q160+R160+S160+T160+U160+V160+W160+X160+Y160+Z160+AA160+AB160+AC160+AD160+AE160+AF160+AG160+AH160+AI160+AJ160+AK160+AL160+AM160+AN160+AO160+AP160+AQ160+AR160+AS160+AT160+AU160+AV160+AW160+AX160+AY160+AZ160+BA160+BB160+BC160+BD160+BE160+BF160+BG160+BH160+BI160+BJ160+BK160+BL160+BM160+BN160+BO160+BP160+BQ160+BR160+BS160+BT160+BU160+BV160+BW160+BX160+BY160+BZ160+CA160+CB160+CC160+CD160+CE160+CF160+CG160+CH160+CI160+CJ160+CK160+CL160+CM160+CN160+CO160+CP160+CQ160+CR160+CS160+CT160</f>
        <v>289</v>
      </c>
      <c r="F160" s="32">
        <v>2</v>
      </c>
      <c r="G160" s="32">
        <v>2</v>
      </c>
      <c r="H160" s="21">
        <v>1</v>
      </c>
      <c r="I160" s="21">
        <v>3</v>
      </c>
      <c r="J160" s="21">
        <v>2</v>
      </c>
      <c r="K160" s="21">
        <v>3</v>
      </c>
      <c r="L160" s="31"/>
      <c r="M160" s="32">
        <v>2</v>
      </c>
      <c r="N160" s="21">
        <v>34</v>
      </c>
      <c r="O160" s="21">
        <v>2</v>
      </c>
      <c r="P160" s="21">
        <v>2</v>
      </c>
      <c r="Q160" s="21">
        <v>2</v>
      </c>
      <c r="R160" s="21"/>
      <c r="S160" s="21">
        <v>3</v>
      </c>
      <c r="T160" s="21">
        <v>4</v>
      </c>
      <c r="U160" s="21">
        <v>2</v>
      </c>
      <c r="V160" s="21">
        <v>20</v>
      </c>
      <c r="W160" s="21">
        <v>7</v>
      </c>
      <c r="X160" s="21">
        <v>1</v>
      </c>
      <c r="Y160" s="21"/>
      <c r="Z160" s="21">
        <v>9</v>
      </c>
      <c r="AA160" s="21">
        <v>6</v>
      </c>
      <c r="AB160" s="21">
        <v>3</v>
      </c>
      <c r="AC160" s="21">
        <v>2</v>
      </c>
      <c r="AD160" s="21">
        <v>1</v>
      </c>
      <c r="AE160" s="21">
        <v>1</v>
      </c>
      <c r="AF160" s="21">
        <v>1</v>
      </c>
      <c r="AG160" s="21">
        <v>1</v>
      </c>
      <c r="AH160" s="21">
        <v>2</v>
      </c>
      <c r="AI160" s="21">
        <v>3</v>
      </c>
      <c r="AJ160" s="21">
        <v>3</v>
      </c>
      <c r="AK160" s="21">
        <v>3</v>
      </c>
      <c r="AL160" s="21"/>
      <c r="AM160" s="21">
        <v>1</v>
      </c>
      <c r="AN160" s="21"/>
      <c r="AO160" s="21">
        <v>26</v>
      </c>
      <c r="AP160" s="21"/>
      <c r="AQ160" s="21">
        <v>2</v>
      </c>
      <c r="AR160" s="21"/>
      <c r="AS160" s="21">
        <v>1</v>
      </c>
      <c r="AT160" s="21">
        <v>3</v>
      </c>
      <c r="AU160" s="21"/>
      <c r="AV160" s="21">
        <v>6</v>
      </c>
      <c r="AW160" s="21">
        <v>1</v>
      </c>
      <c r="AX160" s="21"/>
      <c r="AY160" s="21"/>
      <c r="AZ160" s="21"/>
      <c r="BA160" s="21">
        <v>48</v>
      </c>
      <c r="BB160" s="21">
        <v>13</v>
      </c>
      <c r="BC160" s="21">
        <v>7</v>
      </c>
      <c r="BD160" s="21">
        <v>1</v>
      </c>
      <c r="BE160" s="25"/>
      <c r="BF160" s="25"/>
      <c r="BG160" s="25">
        <v>1</v>
      </c>
      <c r="BH160" s="25">
        <v>3</v>
      </c>
      <c r="BI160" s="25"/>
      <c r="BJ160" s="25">
        <v>1</v>
      </c>
      <c r="BK160" s="25">
        <v>1</v>
      </c>
      <c r="BL160" s="25">
        <v>1</v>
      </c>
      <c r="BM160" s="25">
        <v>1</v>
      </c>
      <c r="BN160" s="25">
        <v>1</v>
      </c>
      <c r="BO160" s="25">
        <v>1</v>
      </c>
      <c r="BP160" s="25">
        <v>2</v>
      </c>
      <c r="BQ160" s="25">
        <v>2</v>
      </c>
      <c r="BR160" s="25">
        <v>1</v>
      </c>
      <c r="BS160" s="25">
        <v>1</v>
      </c>
      <c r="BT160" s="25">
        <v>2</v>
      </c>
      <c r="BU160" s="25">
        <v>1</v>
      </c>
      <c r="BV160" s="25">
        <v>1</v>
      </c>
      <c r="BW160" s="25">
        <v>1</v>
      </c>
      <c r="BX160" s="25">
        <v>1</v>
      </c>
      <c r="BY160" s="25">
        <v>1</v>
      </c>
      <c r="BZ160" s="25">
        <v>1</v>
      </c>
      <c r="CA160" s="25">
        <v>2</v>
      </c>
      <c r="CB160" s="25">
        <v>4</v>
      </c>
      <c r="CC160" s="25">
        <v>1</v>
      </c>
      <c r="CD160" s="25">
        <v>1</v>
      </c>
      <c r="CE160" s="25">
        <v>1</v>
      </c>
      <c r="CF160" s="25">
        <v>1</v>
      </c>
      <c r="CG160" s="25">
        <v>2</v>
      </c>
      <c r="CH160" s="25">
        <v>2</v>
      </c>
      <c r="CI160" s="25">
        <v>1</v>
      </c>
      <c r="CJ160" s="25">
        <v>1</v>
      </c>
      <c r="CK160" s="25">
        <v>1</v>
      </c>
      <c r="CL160" s="25">
        <v>1</v>
      </c>
      <c r="CM160" s="25">
        <v>1</v>
      </c>
      <c r="CN160" s="25">
        <v>1</v>
      </c>
      <c r="CO160" s="25">
        <v>1</v>
      </c>
      <c r="CP160" s="25">
        <v>1</v>
      </c>
      <c r="CQ160" s="25"/>
      <c r="CR160" s="25">
        <v>7</v>
      </c>
      <c r="CS160" s="25"/>
      <c r="CT160" s="25"/>
    </row>
    <row r="161" spans="1:98" ht="30" customHeight="1" x14ac:dyDescent="0.25">
      <c r="A161" s="35" t="s">
        <v>173</v>
      </c>
      <c r="B161" s="37" t="s">
        <v>180</v>
      </c>
      <c r="C161" s="35" t="s">
        <v>173</v>
      </c>
      <c r="D161" s="3" t="s">
        <v>104</v>
      </c>
      <c r="E161" s="9"/>
      <c r="F161" s="21" t="s">
        <v>459</v>
      </c>
      <c r="G161" s="21" t="s">
        <v>459</v>
      </c>
      <c r="H161" s="21" t="s">
        <v>459</v>
      </c>
      <c r="I161" s="21" t="s">
        <v>459</v>
      </c>
      <c r="J161" s="21" t="s">
        <v>459</v>
      </c>
      <c r="K161" s="21" t="s">
        <v>459</v>
      </c>
      <c r="L161" s="21"/>
      <c r="M161" s="21" t="s">
        <v>459</v>
      </c>
      <c r="N161" s="21" t="s">
        <v>459</v>
      </c>
      <c r="O161" s="21" t="s">
        <v>459</v>
      </c>
      <c r="P161" s="21" t="s">
        <v>459</v>
      </c>
      <c r="Q161" s="21" t="s">
        <v>459</v>
      </c>
      <c r="R161" s="21"/>
      <c r="S161" s="21" t="s">
        <v>459</v>
      </c>
      <c r="T161" s="21" t="s">
        <v>459</v>
      </c>
      <c r="U161" s="21" t="s">
        <v>459</v>
      </c>
      <c r="V161" s="21" t="s">
        <v>459</v>
      </c>
      <c r="W161" s="21" t="s">
        <v>459</v>
      </c>
      <c r="X161" s="21" t="s">
        <v>459</v>
      </c>
      <c r="Y161" s="21"/>
      <c r="Z161" s="21" t="s">
        <v>459</v>
      </c>
      <c r="AA161" s="21" t="s">
        <v>459</v>
      </c>
      <c r="AB161" s="21" t="s">
        <v>459</v>
      </c>
      <c r="AC161" s="21" t="s">
        <v>459</v>
      </c>
      <c r="AD161" s="21" t="s">
        <v>459</v>
      </c>
      <c r="AE161" s="21" t="s">
        <v>459</v>
      </c>
      <c r="AF161" s="21" t="s">
        <v>459</v>
      </c>
      <c r="AG161" s="21" t="s">
        <v>459</v>
      </c>
      <c r="AH161" s="21" t="s">
        <v>459</v>
      </c>
      <c r="AI161" s="21" t="s">
        <v>459</v>
      </c>
      <c r="AJ161" s="21" t="s">
        <v>459</v>
      </c>
      <c r="AK161" s="21" t="s">
        <v>459</v>
      </c>
      <c r="AL161" s="21"/>
      <c r="AM161" s="21" t="s">
        <v>459</v>
      </c>
      <c r="AN161" s="21"/>
      <c r="AO161" s="21" t="s">
        <v>459</v>
      </c>
      <c r="AP161" s="21"/>
      <c r="AQ161" s="21" t="s">
        <v>459</v>
      </c>
      <c r="AR161" s="21"/>
      <c r="AS161" s="21" t="s">
        <v>459</v>
      </c>
      <c r="AT161" s="21" t="s">
        <v>459</v>
      </c>
      <c r="AU161" s="21"/>
      <c r="AV161" s="21" t="s">
        <v>459</v>
      </c>
      <c r="AW161" s="21" t="s">
        <v>459</v>
      </c>
      <c r="AX161" s="21"/>
      <c r="AY161" s="21"/>
      <c r="AZ161" s="21"/>
      <c r="BA161" s="21" t="s">
        <v>459</v>
      </c>
      <c r="BB161" s="21" t="s">
        <v>459</v>
      </c>
      <c r="BC161" s="21" t="s">
        <v>459</v>
      </c>
      <c r="BD161" s="21" t="s">
        <v>459</v>
      </c>
      <c r="BE161" s="27"/>
      <c r="BF161" s="27"/>
      <c r="BG161" s="27" t="s">
        <v>459</v>
      </c>
      <c r="BH161" s="27" t="s">
        <v>459</v>
      </c>
      <c r="BI161" s="27"/>
      <c r="BJ161" s="27" t="s">
        <v>459</v>
      </c>
      <c r="BK161" s="27" t="s">
        <v>459</v>
      </c>
      <c r="BL161" s="27" t="s">
        <v>459</v>
      </c>
      <c r="BM161" s="27" t="s">
        <v>459</v>
      </c>
      <c r="BN161" s="27" t="s">
        <v>459</v>
      </c>
      <c r="BO161" s="27" t="s">
        <v>459</v>
      </c>
      <c r="BP161" s="27" t="s">
        <v>459</v>
      </c>
      <c r="BQ161" s="27" t="s">
        <v>459</v>
      </c>
      <c r="BR161" s="27" t="s">
        <v>459</v>
      </c>
      <c r="BS161" s="27" t="s">
        <v>459</v>
      </c>
      <c r="BT161" s="27" t="s">
        <v>459</v>
      </c>
      <c r="BU161" s="27" t="s">
        <v>463</v>
      </c>
      <c r="BV161" s="27" t="s">
        <v>462</v>
      </c>
      <c r="BW161" s="27" t="s">
        <v>463</v>
      </c>
      <c r="BX161" s="27" t="s">
        <v>463</v>
      </c>
      <c r="BY161" s="27" t="s">
        <v>463</v>
      </c>
      <c r="BZ161" s="27" t="s">
        <v>463</v>
      </c>
      <c r="CA161" s="27" t="s">
        <v>463</v>
      </c>
      <c r="CB161" s="27" t="s">
        <v>463</v>
      </c>
      <c r="CC161" s="27" t="s">
        <v>463</v>
      </c>
      <c r="CD161" s="27" t="s">
        <v>463</v>
      </c>
      <c r="CE161" s="27" t="s">
        <v>463</v>
      </c>
      <c r="CF161" s="27" t="s">
        <v>463</v>
      </c>
      <c r="CG161" s="27" t="s">
        <v>459</v>
      </c>
      <c r="CH161" s="27" t="s">
        <v>463</v>
      </c>
      <c r="CI161" s="27" t="s">
        <v>463</v>
      </c>
      <c r="CJ161" s="27" t="s">
        <v>463</v>
      </c>
      <c r="CK161" s="27" t="s">
        <v>463</v>
      </c>
      <c r="CL161" s="27" t="s">
        <v>463</v>
      </c>
      <c r="CM161" s="27" t="s">
        <v>463</v>
      </c>
      <c r="CN161" s="27" t="s">
        <v>463</v>
      </c>
      <c r="CO161" s="27" t="s">
        <v>463</v>
      </c>
      <c r="CP161" s="27" t="s">
        <v>463</v>
      </c>
      <c r="CQ161" s="27" t="s">
        <v>438</v>
      </c>
      <c r="CR161" s="27" t="s">
        <v>459</v>
      </c>
      <c r="CS161" s="27" t="s">
        <v>438</v>
      </c>
      <c r="CT161" s="27"/>
    </row>
    <row r="162" spans="1:98" ht="75" customHeight="1" x14ac:dyDescent="0.25">
      <c r="A162" s="35" t="s">
        <v>173</v>
      </c>
      <c r="B162" s="35">
        <v>40</v>
      </c>
      <c r="C162" s="35" t="s">
        <v>182</v>
      </c>
      <c r="D162" s="3" t="s">
        <v>101</v>
      </c>
      <c r="E162" s="9"/>
      <c r="F162" s="31">
        <v>805</v>
      </c>
      <c r="G162" s="31">
        <v>1009</v>
      </c>
      <c r="H162" s="21">
        <v>1169</v>
      </c>
      <c r="I162" s="21">
        <v>1009</v>
      </c>
      <c r="J162" s="21">
        <v>1249</v>
      </c>
      <c r="K162" s="21">
        <v>1049</v>
      </c>
      <c r="L162" s="31"/>
      <c r="M162" s="31">
        <v>805</v>
      </c>
      <c r="N162" s="21">
        <v>1049</v>
      </c>
      <c r="O162" s="21">
        <v>805</v>
      </c>
      <c r="P162" s="21">
        <v>1150</v>
      </c>
      <c r="Q162" s="21">
        <v>805</v>
      </c>
      <c r="R162" s="21"/>
      <c r="S162" s="21">
        <v>1189</v>
      </c>
      <c r="T162" s="21">
        <v>1209</v>
      </c>
      <c r="U162" s="21">
        <v>805</v>
      </c>
      <c r="V162" s="21">
        <v>805</v>
      </c>
      <c r="W162" s="21">
        <v>1049</v>
      </c>
      <c r="X162" s="21">
        <v>1169</v>
      </c>
      <c r="Y162" s="21"/>
      <c r="Z162" s="21">
        <v>1229</v>
      </c>
      <c r="AA162" s="21">
        <v>1049</v>
      </c>
      <c r="AB162" s="21">
        <v>1199</v>
      </c>
      <c r="AC162" s="21">
        <v>1089</v>
      </c>
      <c r="AD162" s="21">
        <v>805</v>
      </c>
      <c r="AE162" s="21">
        <v>1249</v>
      </c>
      <c r="AF162" s="21">
        <v>1150</v>
      </c>
      <c r="AG162" s="21">
        <v>805</v>
      </c>
      <c r="AH162" s="21">
        <v>805</v>
      </c>
      <c r="AI162" s="21">
        <v>1049</v>
      </c>
      <c r="AJ162" s="21">
        <v>1169</v>
      </c>
      <c r="AK162" s="21">
        <v>805</v>
      </c>
      <c r="AL162" s="21"/>
      <c r="AM162" s="21">
        <v>1035</v>
      </c>
      <c r="AN162" s="21"/>
      <c r="AO162" s="21">
        <v>1169</v>
      </c>
      <c r="AP162" s="21"/>
      <c r="AQ162" s="21">
        <v>1169</v>
      </c>
      <c r="AR162" s="21"/>
      <c r="AS162" s="21">
        <v>805</v>
      </c>
      <c r="AT162" s="21">
        <v>1169</v>
      </c>
      <c r="AU162" s="21"/>
      <c r="AV162" s="21">
        <v>1169</v>
      </c>
      <c r="AW162" s="21">
        <v>1169</v>
      </c>
      <c r="AX162" s="21"/>
      <c r="AY162" s="21"/>
      <c r="AZ162" s="21"/>
      <c r="BA162" s="21">
        <v>805</v>
      </c>
      <c r="BB162" s="21">
        <v>1199</v>
      </c>
      <c r="BC162" s="21">
        <v>1169</v>
      </c>
      <c r="BD162" s="21">
        <v>805</v>
      </c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</row>
    <row r="163" spans="1:98" ht="75" customHeight="1" x14ac:dyDescent="0.25">
      <c r="A163" s="35" t="s">
        <v>173</v>
      </c>
      <c r="B163" s="37" t="s">
        <v>181</v>
      </c>
      <c r="C163" s="35" t="s">
        <v>182</v>
      </c>
      <c r="D163" s="3" t="s">
        <v>102</v>
      </c>
      <c r="E163" s="9"/>
      <c r="F163" s="31">
        <v>805</v>
      </c>
      <c r="G163" s="31">
        <v>1009</v>
      </c>
      <c r="H163" s="21">
        <v>1169</v>
      </c>
      <c r="I163" s="21">
        <v>1009</v>
      </c>
      <c r="J163" s="21">
        <v>1249</v>
      </c>
      <c r="K163" s="21">
        <v>1049</v>
      </c>
      <c r="L163" s="31"/>
      <c r="M163" s="31">
        <v>805</v>
      </c>
      <c r="N163" s="21">
        <v>1049</v>
      </c>
      <c r="O163" s="21">
        <v>1189</v>
      </c>
      <c r="P163" s="21">
        <v>1169</v>
      </c>
      <c r="Q163" s="21">
        <v>805</v>
      </c>
      <c r="R163" s="21"/>
      <c r="S163" s="21">
        <v>1189</v>
      </c>
      <c r="T163" s="21">
        <v>1209</v>
      </c>
      <c r="U163" s="21">
        <v>805</v>
      </c>
      <c r="V163" s="21">
        <v>805</v>
      </c>
      <c r="W163" s="21">
        <v>1049</v>
      </c>
      <c r="X163" s="21">
        <v>1169</v>
      </c>
      <c r="Y163" s="21"/>
      <c r="Z163" s="21">
        <v>1229</v>
      </c>
      <c r="AA163" s="21">
        <v>1049</v>
      </c>
      <c r="AB163" s="21">
        <v>1199</v>
      </c>
      <c r="AC163" s="21">
        <v>1089</v>
      </c>
      <c r="AD163" s="21">
        <v>805</v>
      </c>
      <c r="AE163" s="21">
        <v>1249</v>
      </c>
      <c r="AF163" s="21">
        <v>1150</v>
      </c>
      <c r="AG163" s="21">
        <v>805</v>
      </c>
      <c r="AH163" s="21">
        <v>805</v>
      </c>
      <c r="AI163" s="21">
        <v>1049</v>
      </c>
      <c r="AJ163" s="21">
        <v>1169</v>
      </c>
      <c r="AK163" s="21">
        <v>805</v>
      </c>
      <c r="AL163" s="21"/>
      <c r="AM163" s="21">
        <v>1035</v>
      </c>
      <c r="AN163" s="21"/>
      <c r="AO163" s="21">
        <v>1169</v>
      </c>
      <c r="AP163" s="21"/>
      <c r="AQ163" s="21">
        <v>1169</v>
      </c>
      <c r="AR163" s="21"/>
      <c r="AS163" s="21">
        <v>805</v>
      </c>
      <c r="AT163" s="21">
        <v>1169</v>
      </c>
      <c r="AU163" s="21"/>
      <c r="AV163" s="21">
        <v>1169</v>
      </c>
      <c r="AW163" s="21">
        <v>1169</v>
      </c>
      <c r="AX163" s="21"/>
      <c r="AY163" s="21"/>
      <c r="AZ163" s="21"/>
      <c r="BA163" s="21">
        <v>805</v>
      </c>
      <c r="BB163" s="21">
        <v>1199</v>
      </c>
      <c r="BC163" s="21">
        <v>1169</v>
      </c>
      <c r="BD163" s="21">
        <v>805</v>
      </c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</row>
    <row r="164" spans="1:98" ht="45" customHeight="1" x14ac:dyDescent="0.25">
      <c r="A164" s="35" t="s">
        <v>173</v>
      </c>
      <c r="B164" s="37" t="s">
        <v>181</v>
      </c>
      <c r="C164" s="35" t="s">
        <v>182</v>
      </c>
      <c r="D164" s="3" t="s">
        <v>103</v>
      </c>
      <c r="E164" s="10">
        <f>F164+G164+H164+I164+J164+K164+L164+M164+N164+O164+P164+Q164+R164+S164+T164+U164+V164+W164+X164+Y164+Z164+AA164+AB164+AC164+AD164+AE164+AF164+AG164+AH164+AI164+AJ164+AK164+AL164+AM164+AN164+AO164+AP164+AQ164+AR164+AS164+AT164+AU164+AV164+AW164+AX164+AY164+AZ164+BA164+BB164+BC164+BD164+BE164+BF164+BG164+BH164+BI164+BJ164+BK164+BL164+BM164+BN164+BO164+BP164+BQ164+BR164+BS164+BT164+BU164+BV164+BW164+BX164+BY164+BZ164+CA164+CB164+CC164+CD164+CE164+CF164+CG164+CH164+CI164+CJ164+CK164+CL164+CM164+CN164+CO164+CP164+CQ164+CR164+CS164+CT164</f>
        <v>236</v>
      </c>
      <c r="F164" s="32">
        <v>2</v>
      </c>
      <c r="G164" s="32">
        <v>2</v>
      </c>
      <c r="H164" s="32">
        <v>1</v>
      </c>
      <c r="I164" s="32">
        <v>3</v>
      </c>
      <c r="J164" s="32">
        <v>2</v>
      </c>
      <c r="K164" s="32">
        <v>3</v>
      </c>
      <c r="L164" s="32"/>
      <c r="M164" s="32">
        <v>2</v>
      </c>
      <c r="N164" s="21">
        <v>34</v>
      </c>
      <c r="O164" s="21">
        <v>2</v>
      </c>
      <c r="P164" s="21">
        <v>2</v>
      </c>
      <c r="Q164" s="21">
        <v>2</v>
      </c>
      <c r="R164" s="21"/>
      <c r="S164" s="21">
        <v>3</v>
      </c>
      <c r="T164" s="21">
        <v>4</v>
      </c>
      <c r="U164" s="21">
        <v>2</v>
      </c>
      <c r="V164" s="21">
        <v>20</v>
      </c>
      <c r="W164" s="21">
        <v>7</v>
      </c>
      <c r="X164" s="21">
        <v>1</v>
      </c>
      <c r="Y164" s="21"/>
      <c r="Z164" s="21">
        <v>9</v>
      </c>
      <c r="AA164" s="21">
        <v>6</v>
      </c>
      <c r="AB164" s="21">
        <v>3</v>
      </c>
      <c r="AC164" s="21">
        <v>2</v>
      </c>
      <c r="AD164" s="21">
        <v>1</v>
      </c>
      <c r="AE164" s="21">
        <v>1</v>
      </c>
      <c r="AF164" s="21">
        <v>1</v>
      </c>
      <c r="AG164" s="21">
        <v>1</v>
      </c>
      <c r="AH164" s="21">
        <v>2</v>
      </c>
      <c r="AI164" s="21">
        <v>3</v>
      </c>
      <c r="AJ164" s="21">
        <v>3</v>
      </c>
      <c r="AK164" s="21">
        <v>3</v>
      </c>
      <c r="AL164" s="21"/>
      <c r="AM164" s="21">
        <v>1</v>
      </c>
      <c r="AN164" s="21"/>
      <c r="AO164" s="21">
        <v>26</v>
      </c>
      <c r="AP164" s="21"/>
      <c r="AQ164" s="21">
        <v>2</v>
      </c>
      <c r="AR164" s="21"/>
      <c r="AS164" s="21">
        <v>1</v>
      </c>
      <c r="AT164" s="21">
        <v>3</v>
      </c>
      <c r="AU164" s="21"/>
      <c r="AV164" s="21">
        <v>6</v>
      </c>
      <c r="AW164" s="21">
        <v>1</v>
      </c>
      <c r="AX164" s="21"/>
      <c r="AY164" s="21"/>
      <c r="AZ164" s="21"/>
      <c r="BA164" s="21">
        <v>48</v>
      </c>
      <c r="BB164" s="21">
        <v>13</v>
      </c>
      <c r="BC164" s="21">
        <v>7</v>
      </c>
      <c r="BD164" s="21">
        <v>1</v>
      </c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</row>
    <row r="165" spans="1:98" ht="30" customHeight="1" x14ac:dyDescent="0.25">
      <c r="A165" s="35" t="s">
        <v>173</v>
      </c>
      <c r="B165" s="37" t="s">
        <v>181</v>
      </c>
      <c r="C165" s="35" t="s">
        <v>182</v>
      </c>
      <c r="D165" s="3" t="s">
        <v>104</v>
      </c>
      <c r="E165" s="9"/>
      <c r="F165" s="21" t="s">
        <v>459</v>
      </c>
      <c r="G165" s="21" t="s">
        <v>459</v>
      </c>
      <c r="H165" s="21" t="s">
        <v>459</v>
      </c>
      <c r="I165" s="21" t="s">
        <v>459</v>
      </c>
      <c r="J165" s="21" t="s">
        <v>459</v>
      </c>
      <c r="K165" s="21" t="s">
        <v>459</v>
      </c>
      <c r="L165" s="21"/>
      <c r="M165" s="21" t="s">
        <v>459</v>
      </c>
      <c r="N165" s="21" t="s">
        <v>459</v>
      </c>
      <c r="O165" s="21" t="s">
        <v>459</v>
      </c>
      <c r="P165" s="21" t="s">
        <v>459</v>
      </c>
      <c r="Q165" s="21" t="s">
        <v>459</v>
      </c>
      <c r="R165" s="21"/>
      <c r="S165" s="21" t="s">
        <v>459</v>
      </c>
      <c r="T165" s="21" t="s">
        <v>459</v>
      </c>
      <c r="U165" s="21" t="s">
        <v>459</v>
      </c>
      <c r="V165" s="21" t="s">
        <v>459</v>
      </c>
      <c r="W165" s="21" t="s">
        <v>459</v>
      </c>
      <c r="X165" s="21" t="s">
        <v>459</v>
      </c>
      <c r="Y165" s="21"/>
      <c r="Z165" s="21" t="s">
        <v>459</v>
      </c>
      <c r="AA165" s="21" t="s">
        <v>459</v>
      </c>
      <c r="AB165" s="21" t="s">
        <v>459</v>
      </c>
      <c r="AC165" s="21" t="s">
        <v>459</v>
      </c>
      <c r="AD165" s="21" t="s">
        <v>459</v>
      </c>
      <c r="AE165" s="21" t="s">
        <v>459</v>
      </c>
      <c r="AF165" s="21" t="s">
        <v>459</v>
      </c>
      <c r="AG165" s="21" t="s">
        <v>459</v>
      </c>
      <c r="AH165" s="21" t="s">
        <v>459</v>
      </c>
      <c r="AI165" s="21" t="s">
        <v>459</v>
      </c>
      <c r="AJ165" s="21" t="s">
        <v>459</v>
      </c>
      <c r="AK165" s="21" t="s">
        <v>459</v>
      </c>
      <c r="AL165" s="21"/>
      <c r="AM165" s="21" t="s">
        <v>459</v>
      </c>
      <c r="AN165" s="21"/>
      <c r="AO165" s="21" t="s">
        <v>459</v>
      </c>
      <c r="AP165" s="21"/>
      <c r="AQ165" s="21" t="s">
        <v>459</v>
      </c>
      <c r="AR165" s="21"/>
      <c r="AS165" s="21" t="s">
        <v>459</v>
      </c>
      <c r="AT165" s="21" t="s">
        <v>459</v>
      </c>
      <c r="AU165" s="21"/>
      <c r="AV165" s="21" t="s">
        <v>459</v>
      </c>
      <c r="AW165" s="21" t="s">
        <v>459</v>
      </c>
      <c r="AX165" s="21"/>
      <c r="AY165" s="21"/>
      <c r="AZ165" s="21"/>
      <c r="BA165" s="21" t="s">
        <v>459</v>
      </c>
      <c r="BB165" s="21" t="s">
        <v>459</v>
      </c>
      <c r="BC165" s="21" t="s">
        <v>459</v>
      </c>
      <c r="BD165" s="21" t="s">
        <v>459</v>
      </c>
      <c r="BE165" s="27"/>
      <c r="BF165" s="27"/>
      <c r="BG165" s="27" t="s">
        <v>438</v>
      </c>
      <c r="BH165" s="27" t="s">
        <v>438</v>
      </c>
      <c r="BI165" s="27" t="s">
        <v>438</v>
      </c>
      <c r="BJ165" s="27" t="s">
        <v>438</v>
      </c>
      <c r="BK165" s="27" t="s">
        <v>438</v>
      </c>
      <c r="BL165" s="27" t="s">
        <v>438</v>
      </c>
      <c r="BM165" s="27" t="s">
        <v>438</v>
      </c>
      <c r="BN165" s="27" t="s">
        <v>438</v>
      </c>
      <c r="BO165" s="27" t="s">
        <v>438</v>
      </c>
      <c r="BP165" s="27" t="s">
        <v>438</v>
      </c>
      <c r="BQ165" s="27" t="s">
        <v>438</v>
      </c>
      <c r="BR165" s="27" t="s">
        <v>438</v>
      </c>
      <c r="BS165" s="27" t="s">
        <v>438</v>
      </c>
      <c r="BT165" s="27" t="s">
        <v>438</v>
      </c>
      <c r="BU165" s="27" t="s">
        <v>438</v>
      </c>
      <c r="BV165" s="27" t="s">
        <v>438</v>
      </c>
      <c r="BW165" s="27" t="s">
        <v>438</v>
      </c>
      <c r="BX165" s="27" t="s">
        <v>438</v>
      </c>
      <c r="BY165" s="27" t="s">
        <v>438</v>
      </c>
      <c r="BZ165" s="27" t="s">
        <v>438</v>
      </c>
      <c r="CA165" s="27" t="s">
        <v>438</v>
      </c>
      <c r="CB165" s="27" t="s">
        <v>438</v>
      </c>
      <c r="CC165" s="27" t="s">
        <v>438</v>
      </c>
      <c r="CD165" s="27" t="s">
        <v>438</v>
      </c>
      <c r="CE165" s="27" t="s">
        <v>438</v>
      </c>
      <c r="CF165" s="27" t="s">
        <v>438</v>
      </c>
      <c r="CG165" s="27" t="s">
        <v>438</v>
      </c>
      <c r="CH165" s="27" t="s">
        <v>438</v>
      </c>
      <c r="CI165" s="27" t="s">
        <v>438</v>
      </c>
      <c r="CJ165" s="27" t="s">
        <v>438</v>
      </c>
      <c r="CK165" s="27" t="s">
        <v>438</v>
      </c>
      <c r="CL165" s="27" t="s">
        <v>438</v>
      </c>
      <c r="CM165" s="27" t="s">
        <v>438</v>
      </c>
      <c r="CN165" s="27" t="s">
        <v>438</v>
      </c>
      <c r="CO165" s="27" t="s">
        <v>438</v>
      </c>
      <c r="CP165" s="27" t="s">
        <v>438</v>
      </c>
      <c r="CQ165" s="27" t="s">
        <v>438</v>
      </c>
      <c r="CR165" s="27" t="s">
        <v>438</v>
      </c>
      <c r="CS165" s="27" t="s">
        <v>438</v>
      </c>
      <c r="CT165" s="27"/>
    </row>
    <row r="166" spans="1:98" ht="75" customHeight="1" x14ac:dyDescent="0.25">
      <c r="A166" s="35" t="s">
        <v>173</v>
      </c>
      <c r="B166" s="35">
        <v>41</v>
      </c>
      <c r="C166" s="35" t="s">
        <v>184</v>
      </c>
      <c r="D166" s="3" t="s">
        <v>101</v>
      </c>
      <c r="E166" s="9"/>
      <c r="F166" s="21">
        <v>799</v>
      </c>
      <c r="G166" s="21"/>
      <c r="H166" s="21">
        <v>799</v>
      </c>
      <c r="I166" s="21"/>
      <c r="J166" s="21"/>
      <c r="K166" s="21"/>
      <c r="L166" s="21"/>
      <c r="M166" s="21"/>
      <c r="N166" s="21"/>
      <c r="O166" s="21"/>
      <c r="P166" s="21"/>
      <c r="Q166" s="21"/>
      <c r="R166" s="21">
        <v>1159</v>
      </c>
      <c r="S166" s="21"/>
      <c r="T166" s="21"/>
      <c r="U166" s="21">
        <v>1065</v>
      </c>
      <c r="V166" s="21">
        <v>1019</v>
      </c>
      <c r="W166" s="21"/>
      <c r="X166" s="21"/>
      <c r="Y166" s="21"/>
      <c r="Z166" s="21">
        <v>1019</v>
      </c>
      <c r="AA166" s="21"/>
      <c r="AB166" s="21"/>
      <c r="AC166" s="21"/>
      <c r="AD166" s="21">
        <v>1104</v>
      </c>
      <c r="AE166" s="21"/>
      <c r="AF166" s="21"/>
      <c r="AG166" s="21"/>
      <c r="AH166" s="21">
        <v>1019</v>
      </c>
      <c r="AI166" s="21"/>
      <c r="AJ166" s="21"/>
      <c r="AK166" s="21"/>
      <c r="AL166" s="21"/>
      <c r="AM166" s="21"/>
      <c r="AN166" s="21"/>
      <c r="AO166" s="21"/>
      <c r="AP166" s="21"/>
      <c r="AQ166" s="21">
        <v>1095</v>
      </c>
      <c r="AR166" s="21">
        <v>1139</v>
      </c>
      <c r="AS166" s="21">
        <v>1139</v>
      </c>
      <c r="AT166" s="21">
        <v>1139</v>
      </c>
      <c r="AU166" s="21"/>
      <c r="AV166" s="21"/>
      <c r="AW166" s="21">
        <v>1085</v>
      </c>
      <c r="AX166" s="21"/>
      <c r="AY166" s="21"/>
      <c r="AZ166" s="21">
        <v>1065</v>
      </c>
      <c r="BA166" s="21">
        <v>1159</v>
      </c>
      <c r="BB166" s="21"/>
      <c r="BC166" s="21"/>
      <c r="BD166" s="21"/>
      <c r="BE166" s="23"/>
      <c r="BF166" s="23"/>
      <c r="BG166" s="23"/>
      <c r="BH166" s="23"/>
      <c r="BI166" s="23"/>
      <c r="BJ166" s="23"/>
      <c r="BK166" s="23"/>
      <c r="BL166" s="23">
        <v>1159</v>
      </c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</row>
    <row r="167" spans="1:98" ht="75" customHeight="1" x14ac:dyDescent="0.25">
      <c r="A167" s="35" t="s">
        <v>173</v>
      </c>
      <c r="B167" s="37" t="s">
        <v>183</v>
      </c>
      <c r="C167" s="35" t="s">
        <v>184</v>
      </c>
      <c r="D167" s="3" t="s">
        <v>102</v>
      </c>
      <c r="E167" s="9"/>
      <c r="F167" s="21">
        <v>799</v>
      </c>
      <c r="G167" s="21"/>
      <c r="H167" s="21">
        <v>799</v>
      </c>
      <c r="I167" s="21"/>
      <c r="J167" s="21"/>
      <c r="K167" s="21"/>
      <c r="L167" s="21"/>
      <c r="M167" s="21"/>
      <c r="N167" s="21"/>
      <c r="O167" s="21"/>
      <c r="P167" s="21"/>
      <c r="Q167" s="21"/>
      <c r="R167" s="21">
        <v>1159</v>
      </c>
      <c r="S167" s="21"/>
      <c r="T167" s="21"/>
      <c r="U167" s="21">
        <v>1065</v>
      </c>
      <c r="V167" s="21">
        <v>1019</v>
      </c>
      <c r="W167" s="21"/>
      <c r="X167" s="21"/>
      <c r="Y167" s="21"/>
      <c r="Z167" s="21">
        <v>1019</v>
      </c>
      <c r="AA167" s="21"/>
      <c r="AB167" s="21"/>
      <c r="AC167" s="21"/>
      <c r="AD167" s="21">
        <v>1104</v>
      </c>
      <c r="AE167" s="21"/>
      <c r="AF167" s="21"/>
      <c r="AG167" s="21"/>
      <c r="AH167" s="21">
        <v>1019</v>
      </c>
      <c r="AI167" s="21"/>
      <c r="AJ167" s="21"/>
      <c r="AK167" s="21"/>
      <c r="AL167" s="21"/>
      <c r="AM167" s="21"/>
      <c r="AN167" s="21"/>
      <c r="AO167" s="21"/>
      <c r="AP167" s="21"/>
      <c r="AQ167" s="21">
        <v>1095</v>
      </c>
      <c r="AR167" s="21">
        <v>1139</v>
      </c>
      <c r="AS167" s="21">
        <v>1139</v>
      </c>
      <c r="AT167" s="21">
        <v>1139</v>
      </c>
      <c r="AU167" s="21"/>
      <c r="AV167" s="21"/>
      <c r="AW167" s="21">
        <v>1085</v>
      </c>
      <c r="AX167" s="21"/>
      <c r="AY167" s="21"/>
      <c r="AZ167" s="21">
        <v>1065</v>
      </c>
      <c r="BA167" s="21">
        <v>1159</v>
      </c>
      <c r="BB167" s="21"/>
      <c r="BC167" s="21"/>
      <c r="BD167" s="21"/>
      <c r="BE167" s="23"/>
      <c r="BF167" s="23"/>
      <c r="BG167" s="23"/>
      <c r="BH167" s="23"/>
      <c r="BI167" s="23"/>
      <c r="BJ167" s="23"/>
      <c r="BK167" s="23"/>
      <c r="BL167" s="23">
        <v>1159</v>
      </c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</row>
    <row r="168" spans="1:98" ht="45" customHeight="1" x14ac:dyDescent="0.25">
      <c r="A168" s="35" t="s">
        <v>173</v>
      </c>
      <c r="B168" s="37" t="s">
        <v>183</v>
      </c>
      <c r="C168" s="35" t="s">
        <v>184</v>
      </c>
      <c r="D168" s="3" t="s">
        <v>103</v>
      </c>
      <c r="E168" s="10">
        <f>F168+G168+H168+I168+J168+K168+L168+M168+N168+O168+P168+Q168+R168+S168+T168+U168+V168+W168+X168+Y168+Z168+AA168+AB168+AC168+AD168+AE168+AF168+AG168+AH168+AI168+AJ168+AK168+AL168+AM168+AN168+AO168+AP168+AQ168+AR168+AS168+AT168+AU168+AV168+AW168+AX168+AY168+AZ168+BA168+BB168+BC168+BD168+BE168+BF168+BG168+BH168+BI168+BJ168+BK168+BL168+BM168+BN168+BO168+BP168+BQ168+BR168+BS168+BT168+BU168+BV168+BW168+BX168+BY168+BZ168+CA168+CB168+CC168+CD168+CE168+CF168+CG168+CH168+CI168+CJ168+CK168+CL168+CM168+CN168+CO168+CP168+CQ168+CR168+CS168+CT168</f>
        <v>140</v>
      </c>
      <c r="F168" s="21">
        <v>2</v>
      </c>
      <c r="G168" s="21"/>
      <c r="H168" s="21">
        <v>2</v>
      </c>
      <c r="I168" s="21"/>
      <c r="J168" s="21"/>
      <c r="K168" s="21"/>
      <c r="L168" s="21"/>
      <c r="M168" s="21"/>
      <c r="N168" s="21"/>
      <c r="O168" s="21"/>
      <c r="P168" s="21"/>
      <c r="Q168" s="21"/>
      <c r="R168" s="21">
        <v>20</v>
      </c>
      <c r="S168" s="21"/>
      <c r="T168" s="21"/>
      <c r="U168" s="21">
        <v>47</v>
      </c>
      <c r="V168" s="21">
        <v>14</v>
      </c>
      <c r="W168" s="21"/>
      <c r="X168" s="21"/>
      <c r="Y168" s="21"/>
      <c r="Z168" s="21">
        <v>6</v>
      </c>
      <c r="AA168" s="21"/>
      <c r="AB168" s="21"/>
      <c r="AC168" s="21"/>
      <c r="AD168" s="21">
        <v>1</v>
      </c>
      <c r="AE168" s="21"/>
      <c r="AF168" s="21"/>
      <c r="AG168" s="21"/>
      <c r="AH168" s="21">
        <v>2</v>
      </c>
      <c r="AI168" s="21"/>
      <c r="AJ168" s="21"/>
      <c r="AK168" s="21"/>
      <c r="AL168" s="21"/>
      <c r="AM168" s="21"/>
      <c r="AN168" s="21"/>
      <c r="AO168" s="21"/>
      <c r="AP168" s="21"/>
      <c r="AQ168" s="21">
        <v>1</v>
      </c>
      <c r="AR168" s="21">
        <v>1</v>
      </c>
      <c r="AS168" s="21">
        <v>16</v>
      </c>
      <c r="AT168" s="21">
        <v>1</v>
      </c>
      <c r="AU168" s="21"/>
      <c r="AV168" s="21"/>
      <c r="AW168" s="21">
        <v>1</v>
      </c>
      <c r="AX168" s="21"/>
      <c r="AY168" s="21"/>
      <c r="AZ168" s="21">
        <v>20</v>
      </c>
      <c r="BA168" s="21">
        <v>2</v>
      </c>
      <c r="BB168" s="21"/>
      <c r="BC168" s="21"/>
      <c r="BD168" s="21"/>
      <c r="BE168" s="25"/>
      <c r="BF168" s="25"/>
      <c r="BG168" s="25"/>
      <c r="BH168" s="25"/>
      <c r="BI168" s="25"/>
      <c r="BJ168" s="25"/>
      <c r="BK168" s="25"/>
      <c r="BL168" s="25">
        <v>4</v>
      </c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</row>
    <row r="169" spans="1:98" ht="30" customHeight="1" x14ac:dyDescent="0.25">
      <c r="A169" s="35" t="s">
        <v>173</v>
      </c>
      <c r="B169" s="37" t="s">
        <v>183</v>
      </c>
      <c r="C169" s="35" t="s">
        <v>184</v>
      </c>
      <c r="D169" s="3" t="s">
        <v>104</v>
      </c>
      <c r="E169" s="9"/>
      <c r="F169" s="21" t="s">
        <v>459</v>
      </c>
      <c r="G169" s="21"/>
      <c r="H169" s="21" t="s">
        <v>459</v>
      </c>
      <c r="I169" s="21"/>
      <c r="J169" s="21"/>
      <c r="K169" s="21"/>
      <c r="L169" s="21"/>
      <c r="M169" s="21"/>
      <c r="N169" s="21"/>
      <c r="O169" s="21"/>
      <c r="P169" s="21"/>
      <c r="Q169" s="21"/>
      <c r="R169" s="21" t="s">
        <v>459</v>
      </c>
      <c r="S169" s="21"/>
      <c r="T169" s="21"/>
      <c r="U169" s="21" t="s">
        <v>459</v>
      </c>
      <c r="V169" s="21" t="s">
        <v>459</v>
      </c>
      <c r="W169" s="21"/>
      <c r="X169" s="21"/>
      <c r="Y169" s="21"/>
      <c r="Z169" s="21" t="s">
        <v>459</v>
      </c>
      <c r="AA169" s="21"/>
      <c r="AB169" s="21"/>
      <c r="AC169" s="21"/>
      <c r="AD169" s="21" t="s">
        <v>459</v>
      </c>
      <c r="AE169" s="21"/>
      <c r="AF169" s="21"/>
      <c r="AG169" s="21"/>
      <c r="AH169" s="21" t="s">
        <v>459</v>
      </c>
      <c r="AI169" s="21"/>
      <c r="AJ169" s="21"/>
      <c r="AK169" s="21"/>
      <c r="AL169" s="21"/>
      <c r="AM169" s="21"/>
      <c r="AN169" s="21"/>
      <c r="AO169" s="21"/>
      <c r="AP169" s="21"/>
      <c r="AQ169" s="21" t="s">
        <v>459</v>
      </c>
      <c r="AR169" s="21" t="s">
        <v>459</v>
      </c>
      <c r="AS169" s="21" t="s">
        <v>459</v>
      </c>
      <c r="AT169" s="21" t="s">
        <v>459</v>
      </c>
      <c r="AU169" s="21"/>
      <c r="AV169" s="21"/>
      <c r="AW169" s="21" t="s">
        <v>459</v>
      </c>
      <c r="AX169" s="21"/>
      <c r="AY169" s="21"/>
      <c r="AZ169" s="21" t="s">
        <v>459</v>
      </c>
      <c r="BA169" s="21" t="s">
        <v>459</v>
      </c>
      <c r="BB169" s="21"/>
      <c r="BC169" s="21"/>
      <c r="BD169" s="21"/>
      <c r="BE169" s="27"/>
      <c r="BF169" s="27"/>
      <c r="BG169" s="27" t="s">
        <v>438</v>
      </c>
      <c r="BH169" s="27" t="s">
        <v>438</v>
      </c>
      <c r="BI169" s="27" t="s">
        <v>438</v>
      </c>
      <c r="BJ169" s="27" t="s">
        <v>438</v>
      </c>
      <c r="BK169" s="27" t="s">
        <v>438</v>
      </c>
      <c r="BL169" s="27" t="s">
        <v>459</v>
      </c>
      <c r="BM169" s="27" t="s">
        <v>438</v>
      </c>
      <c r="BN169" s="27" t="s">
        <v>438</v>
      </c>
      <c r="BO169" s="27" t="s">
        <v>438</v>
      </c>
      <c r="BP169" s="27" t="s">
        <v>438</v>
      </c>
      <c r="BQ169" s="27" t="s">
        <v>438</v>
      </c>
      <c r="BR169" s="27" t="s">
        <v>438</v>
      </c>
      <c r="BS169" s="27" t="s">
        <v>438</v>
      </c>
      <c r="BT169" s="27" t="s">
        <v>438</v>
      </c>
      <c r="BU169" s="27" t="s">
        <v>438</v>
      </c>
      <c r="BV169" s="27" t="s">
        <v>438</v>
      </c>
      <c r="BW169" s="27" t="s">
        <v>438</v>
      </c>
      <c r="BX169" s="27" t="s">
        <v>438</v>
      </c>
      <c r="BY169" s="27" t="s">
        <v>438</v>
      </c>
      <c r="BZ169" s="27" t="s">
        <v>438</v>
      </c>
      <c r="CA169" s="27" t="s">
        <v>438</v>
      </c>
      <c r="CB169" s="27" t="s">
        <v>438</v>
      </c>
      <c r="CC169" s="27" t="s">
        <v>438</v>
      </c>
      <c r="CD169" s="27" t="s">
        <v>438</v>
      </c>
      <c r="CE169" s="27" t="s">
        <v>438</v>
      </c>
      <c r="CF169" s="27" t="s">
        <v>438</v>
      </c>
      <c r="CG169" s="27" t="s">
        <v>438</v>
      </c>
      <c r="CH169" s="27" t="s">
        <v>438</v>
      </c>
      <c r="CI169" s="27" t="s">
        <v>438</v>
      </c>
      <c r="CJ169" s="27" t="s">
        <v>438</v>
      </c>
      <c r="CK169" s="27" t="s">
        <v>438</v>
      </c>
      <c r="CL169" s="27" t="s">
        <v>438</v>
      </c>
      <c r="CM169" s="27" t="s">
        <v>438</v>
      </c>
      <c r="CN169" s="27" t="s">
        <v>438</v>
      </c>
      <c r="CO169" s="27" t="s">
        <v>438</v>
      </c>
      <c r="CP169" s="27" t="s">
        <v>438</v>
      </c>
      <c r="CQ169" s="27" t="s">
        <v>438</v>
      </c>
      <c r="CR169" s="27" t="s">
        <v>438</v>
      </c>
      <c r="CS169" s="27" t="s">
        <v>438</v>
      </c>
      <c r="CT169" s="27"/>
    </row>
    <row r="170" spans="1:98" ht="75" customHeight="1" x14ac:dyDescent="0.25">
      <c r="A170" s="35" t="s">
        <v>173</v>
      </c>
      <c r="B170" s="35">
        <v>42</v>
      </c>
      <c r="C170" s="35" t="s">
        <v>186</v>
      </c>
      <c r="D170" s="3" t="s">
        <v>101</v>
      </c>
      <c r="E170" s="9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4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4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</row>
    <row r="171" spans="1:98" ht="75" customHeight="1" x14ac:dyDescent="0.25">
      <c r="A171" s="35" t="s">
        <v>173</v>
      </c>
      <c r="B171" s="37" t="s">
        <v>185</v>
      </c>
      <c r="C171" s="35" t="s">
        <v>186</v>
      </c>
      <c r="D171" s="3" t="s">
        <v>102</v>
      </c>
      <c r="E171" s="9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4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4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</row>
    <row r="172" spans="1:98" ht="45" customHeight="1" x14ac:dyDescent="0.25">
      <c r="A172" s="35" t="s">
        <v>173</v>
      </c>
      <c r="B172" s="37" t="s">
        <v>185</v>
      </c>
      <c r="C172" s="35" t="s">
        <v>186</v>
      </c>
      <c r="D172" s="3" t="s">
        <v>103</v>
      </c>
      <c r="E172" s="10">
        <f>F172+G172+H172+I172+J172+K172+L172+M172+N172+O172+P172+Q172+R172+S172+T172+U172+V172+W172+X172+Y172+Z172+AA172+AB172+AC172+AD172+AE172+AF172+AG172+AH172+AI172+AJ172+AK172+AL172+AM172+AN172+AO172+AP172+AQ172+AR172+AS172+AT172+AU172+AV172+AW172+AX172+AY172+AZ172+BA172+BB172+BC172+BD172+BE172+BF172+BG172+BH172+BI172+BJ172+BK172+BL172+BM172+BN172+BO172+BP172+BQ172+BR172+BS172+BT172+BU172+BV172+BW172+BX172+BY172+BZ172+CA172+CB172+CC172+CD172+CE172+CF172+CG172+CH172+CI172+CJ172+CK172+CL172+CM172+CN172+CO172+CP172+CQ172+CR172+CS172+CT172</f>
        <v>0</v>
      </c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6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6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</row>
    <row r="173" spans="1:98" ht="30" customHeight="1" x14ac:dyDescent="0.25">
      <c r="A173" s="35" t="s">
        <v>173</v>
      </c>
      <c r="B173" s="37" t="s">
        <v>185</v>
      </c>
      <c r="C173" s="35" t="s">
        <v>186</v>
      </c>
      <c r="D173" s="3" t="s">
        <v>104</v>
      </c>
      <c r="E173" s="9"/>
      <c r="F173" s="27" t="s">
        <v>438</v>
      </c>
      <c r="G173" s="27" t="s">
        <v>438</v>
      </c>
      <c r="H173" s="27" t="s">
        <v>438</v>
      </c>
      <c r="I173" s="27" t="s">
        <v>438</v>
      </c>
      <c r="J173" s="27" t="s">
        <v>438</v>
      </c>
      <c r="K173" s="27" t="s">
        <v>438</v>
      </c>
      <c r="L173" s="27" t="s">
        <v>438</v>
      </c>
      <c r="M173" s="27" t="s">
        <v>438</v>
      </c>
      <c r="N173" s="27" t="s">
        <v>438</v>
      </c>
      <c r="O173" s="27" t="s">
        <v>438</v>
      </c>
      <c r="P173" s="27" t="s">
        <v>438</v>
      </c>
      <c r="Q173" s="27" t="s">
        <v>438</v>
      </c>
      <c r="R173" s="27" t="s">
        <v>438</v>
      </c>
      <c r="S173" s="27" t="s">
        <v>438</v>
      </c>
      <c r="T173" s="27" t="s">
        <v>438</v>
      </c>
      <c r="U173" s="27" t="s">
        <v>438</v>
      </c>
      <c r="V173" s="27" t="s">
        <v>438</v>
      </c>
      <c r="W173" s="27" t="s">
        <v>438</v>
      </c>
      <c r="X173" s="27" t="s">
        <v>438</v>
      </c>
      <c r="Y173" s="27" t="s">
        <v>438</v>
      </c>
      <c r="Z173" s="27" t="s">
        <v>438</v>
      </c>
      <c r="AA173" s="27" t="s">
        <v>438</v>
      </c>
      <c r="AB173" s="27" t="s">
        <v>438</v>
      </c>
      <c r="AC173" s="27" t="s">
        <v>438</v>
      </c>
      <c r="AD173" s="27" t="s">
        <v>438</v>
      </c>
      <c r="AE173" s="27" t="s">
        <v>438</v>
      </c>
      <c r="AF173" s="27" t="s">
        <v>438</v>
      </c>
      <c r="AG173" s="27" t="s">
        <v>438</v>
      </c>
      <c r="AH173" s="27" t="s">
        <v>438</v>
      </c>
      <c r="AI173" s="28"/>
      <c r="AJ173" s="27" t="s">
        <v>438</v>
      </c>
      <c r="AK173" s="27" t="s">
        <v>438</v>
      </c>
      <c r="AL173" s="27" t="s">
        <v>438</v>
      </c>
      <c r="AM173" s="27" t="s">
        <v>438</v>
      </c>
      <c r="AN173" s="27" t="s">
        <v>438</v>
      </c>
      <c r="AO173" s="27" t="s">
        <v>438</v>
      </c>
      <c r="AP173" s="27" t="s">
        <v>438</v>
      </c>
      <c r="AQ173" s="27" t="s">
        <v>438</v>
      </c>
      <c r="AR173" s="27" t="s">
        <v>438</v>
      </c>
      <c r="AS173" s="27" t="s">
        <v>438</v>
      </c>
      <c r="AT173" s="27" t="s">
        <v>438</v>
      </c>
      <c r="AU173" s="27" t="s">
        <v>438</v>
      </c>
      <c r="AV173" s="27" t="s">
        <v>438</v>
      </c>
      <c r="AW173" s="27" t="s">
        <v>438</v>
      </c>
      <c r="AX173" s="27" t="s">
        <v>438</v>
      </c>
      <c r="AY173" s="27" t="s">
        <v>438</v>
      </c>
      <c r="AZ173" s="27" t="s">
        <v>438</v>
      </c>
      <c r="BA173" s="27" t="s">
        <v>438</v>
      </c>
      <c r="BB173" s="27" t="s">
        <v>438</v>
      </c>
      <c r="BC173" s="28"/>
      <c r="BD173" s="27" t="s">
        <v>438</v>
      </c>
      <c r="BE173" s="27"/>
      <c r="BF173" s="27"/>
      <c r="BG173" s="27" t="s">
        <v>438</v>
      </c>
      <c r="BH173" s="27" t="s">
        <v>438</v>
      </c>
      <c r="BI173" s="27" t="s">
        <v>438</v>
      </c>
      <c r="BJ173" s="27" t="s">
        <v>438</v>
      </c>
      <c r="BK173" s="27" t="s">
        <v>438</v>
      </c>
      <c r="BL173" s="27" t="s">
        <v>438</v>
      </c>
      <c r="BM173" s="27" t="s">
        <v>438</v>
      </c>
      <c r="BN173" s="27" t="s">
        <v>438</v>
      </c>
      <c r="BO173" s="27" t="s">
        <v>438</v>
      </c>
      <c r="BP173" s="27" t="s">
        <v>438</v>
      </c>
      <c r="BQ173" s="27" t="s">
        <v>438</v>
      </c>
      <c r="BR173" s="27" t="s">
        <v>438</v>
      </c>
      <c r="BS173" s="27" t="s">
        <v>438</v>
      </c>
      <c r="BT173" s="27" t="s">
        <v>438</v>
      </c>
      <c r="BU173" s="27" t="s">
        <v>438</v>
      </c>
      <c r="BV173" s="27" t="s">
        <v>438</v>
      </c>
      <c r="BW173" s="27" t="s">
        <v>438</v>
      </c>
      <c r="BX173" s="27" t="s">
        <v>438</v>
      </c>
      <c r="BY173" s="27" t="s">
        <v>438</v>
      </c>
      <c r="BZ173" s="27" t="s">
        <v>438</v>
      </c>
      <c r="CA173" s="27" t="s">
        <v>438</v>
      </c>
      <c r="CB173" s="27" t="s">
        <v>438</v>
      </c>
      <c r="CC173" s="27" t="s">
        <v>438</v>
      </c>
      <c r="CD173" s="27" t="s">
        <v>438</v>
      </c>
      <c r="CE173" s="27" t="s">
        <v>438</v>
      </c>
      <c r="CF173" s="27" t="s">
        <v>438</v>
      </c>
      <c r="CG173" s="27" t="s">
        <v>438</v>
      </c>
      <c r="CH173" s="27" t="s">
        <v>438</v>
      </c>
      <c r="CI173" s="27" t="s">
        <v>438</v>
      </c>
      <c r="CJ173" s="27" t="s">
        <v>438</v>
      </c>
      <c r="CK173" s="27" t="s">
        <v>438</v>
      </c>
      <c r="CL173" s="27" t="s">
        <v>438</v>
      </c>
      <c r="CM173" s="27" t="s">
        <v>438</v>
      </c>
      <c r="CN173" s="27" t="s">
        <v>438</v>
      </c>
      <c r="CO173" s="27" t="s">
        <v>438</v>
      </c>
      <c r="CP173" s="27" t="s">
        <v>438</v>
      </c>
      <c r="CQ173" s="27" t="s">
        <v>438</v>
      </c>
      <c r="CR173" s="27" t="s">
        <v>438</v>
      </c>
      <c r="CS173" s="27" t="s">
        <v>438</v>
      </c>
      <c r="CT173" s="27"/>
    </row>
    <row r="174" spans="1:98" ht="75" customHeight="1" x14ac:dyDescent="0.25">
      <c r="A174" s="35" t="s">
        <v>173</v>
      </c>
      <c r="B174" s="35">
        <v>43</v>
      </c>
      <c r="C174" s="35" t="s">
        <v>188</v>
      </c>
      <c r="D174" s="3" t="s">
        <v>101</v>
      </c>
      <c r="E174" s="9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4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4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>
        <v>939</v>
      </c>
      <c r="CT174" s="23">
        <v>868</v>
      </c>
    </row>
    <row r="175" spans="1:98" ht="75" customHeight="1" x14ac:dyDescent="0.25">
      <c r="A175" s="35" t="s">
        <v>173</v>
      </c>
      <c r="B175" s="37" t="s">
        <v>187</v>
      </c>
      <c r="C175" s="35" t="s">
        <v>188</v>
      </c>
      <c r="D175" s="3" t="s">
        <v>102</v>
      </c>
      <c r="E175" s="9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4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4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>
        <v>939</v>
      </c>
      <c r="CT175" s="23">
        <v>868</v>
      </c>
    </row>
    <row r="176" spans="1:98" ht="45" customHeight="1" x14ac:dyDescent="0.25">
      <c r="A176" s="35" t="s">
        <v>173</v>
      </c>
      <c r="B176" s="37" t="s">
        <v>187</v>
      </c>
      <c r="C176" s="35" t="s">
        <v>188</v>
      </c>
      <c r="D176" s="3" t="s">
        <v>103</v>
      </c>
      <c r="E176" s="10">
        <f>F176+G176+H176+I176+J176+K176+L176+M176+N176+O176+P176+Q176+R176+S176+T176+U176+V176+W176+X176+Y176+Z176+AA176+AB176+AC176+AD176+AE176+AF176+AG176+AH176+AI176+AJ176+AK176+AL176+AM176+AN176+AO176+AP176+AQ176+AR176+AS176+AT176+AU176+AV176+AW176+AX176+AY176+AZ176+BA176+BB176+BC176+BD176+BE176+BF176+BG176+BH176+BI176+BJ176+BK176+BL176+BM176+BN176+BO176+BP176+BQ176+BR176+BS176+BT176+BU176+BV176+BW176+BX176+BY176+BZ176+CA176+CB176+CC176+CD176+CE176+CF176+CG176+CH176+CI176+CJ176+CK176+CL176+CM176+CN176+CO176+CP176+CQ176+CR176+CS176+CT176</f>
        <v>3</v>
      </c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6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6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>
        <v>1</v>
      </c>
      <c r="CT176" s="25">
        <v>2</v>
      </c>
    </row>
    <row r="177" spans="1:98" ht="30" customHeight="1" x14ac:dyDescent="0.25">
      <c r="A177" s="35" t="s">
        <v>173</v>
      </c>
      <c r="B177" s="37" t="s">
        <v>187</v>
      </c>
      <c r="C177" s="35" t="s">
        <v>188</v>
      </c>
      <c r="D177" s="3" t="s">
        <v>104</v>
      </c>
      <c r="E177" s="9"/>
      <c r="F177" s="27" t="s">
        <v>438</v>
      </c>
      <c r="G177" s="27" t="s">
        <v>438</v>
      </c>
      <c r="H177" s="27" t="s">
        <v>438</v>
      </c>
      <c r="I177" s="27" t="s">
        <v>438</v>
      </c>
      <c r="J177" s="27" t="s">
        <v>438</v>
      </c>
      <c r="K177" s="27" t="s">
        <v>438</v>
      </c>
      <c r="L177" s="27" t="s">
        <v>438</v>
      </c>
      <c r="M177" s="27" t="s">
        <v>438</v>
      </c>
      <c r="N177" s="27" t="s">
        <v>438</v>
      </c>
      <c r="O177" s="27" t="s">
        <v>438</v>
      </c>
      <c r="P177" s="27" t="s">
        <v>438</v>
      </c>
      <c r="Q177" s="27" t="s">
        <v>438</v>
      </c>
      <c r="R177" s="27" t="s">
        <v>438</v>
      </c>
      <c r="S177" s="27" t="s">
        <v>438</v>
      </c>
      <c r="T177" s="27" t="s">
        <v>438</v>
      </c>
      <c r="U177" s="27" t="s">
        <v>438</v>
      </c>
      <c r="V177" s="27" t="s">
        <v>438</v>
      </c>
      <c r="W177" s="27" t="s">
        <v>438</v>
      </c>
      <c r="X177" s="27" t="s">
        <v>438</v>
      </c>
      <c r="Y177" s="27" t="s">
        <v>438</v>
      </c>
      <c r="Z177" s="27" t="s">
        <v>438</v>
      </c>
      <c r="AA177" s="27" t="s">
        <v>438</v>
      </c>
      <c r="AB177" s="27" t="s">
        <v>438</v>
      </c>
      <c r="AC177" s="27" t="s">
        <v>438</v>
      </c>
      <c r="AD177" s="27" t="s">
        <v>438</v>
      </c>
      <c r="AE177" s="27" t="s">
        <v>438</v>
      </c>
      <c r="AF177" s="27" t="s">
        <v>438</v>
      </c>
      <c r="AG177" s="27" t="s">
        <v>438</v>
      </c>
      <c r="AH177" s="27" t="s">
        <v>438</v>
      </c>
      <c r="AI177" s="28"/>
      <c r="AJ177" s="27" t="s">
        <v>438</v>
      </c>
      <c r="AK177" s="27" t="s">
        <v>438</v>
      </c>
      <c r="AL177" s="27" t="s">
        <v>438</v>
      </c>
      <c r="AM177" s="27" t="s">
        <v>438</v>
      </c>
      <c r="AN177" s="27" t="s">
        <v>438</v>
      </c>
      <c r="AO177" s="27" t="s">
        <v>438</v>
      </c>
      <c r="AP177" s="27" t="s">
        <v>438</v>
      </c>
      <c r="AQ177" s="27" t="s">
        <v>438</v>
      </c>
      <c r="AR177" s="27" t="s">
        <v>438</v>
      </c>
      <c r="AS177" s="27" t="s">
        <v>438</v>
      </c>
      <c r="AT177" s="27" t="s">
        <v>438</v>
      </c>
      <c r="AU177" s="27" t="s">
        <v>438</v>
      </c>
      <c r="AV177" s="27" t="s">
        <v>438</v>
      </c>
      <c r="AW177" s="27" t="s">
        <v>438</v>
      </c>
      <c r="AX177" s="27" t="s">
        <v>438</v>
      </c>
      <c r="AY177" s="27" t="s">
        <v>438</v>
      </c>
      <c r="AZ177" s="27" t="s">
        <v>438</v>
      </c>
      <c r="BA177" s="27" t="s">
        <v>438</v>
      </c>
      <c r="BB177" s="27" t="s">
        <v>438</v>
      </c>
      <c r="BC177" s="28"/>
      <c r="BD177" s="27" t="s">
        <v>438</v>
      </c>
      <c r="BE177" s="27"/>
      <c r="BF177" s="27"/>
      <c r="BG177" s="27" t="s">
        <v>438</v>
      </c>
      <c r="BH177" s="27" t="s">
        <v>438</v>
      </c>
      <c r="BI177" s="27" t="s">
        <v>438</v>
      </c>
      <c r="BJ177" s="27" t="s">
        <v>438</v>
      </c>
      <c r="BK177" s="27" t="s">
        <v>438</v>
      </c>
      <c r="BL177" s="27" t="s">
        <v>438</v>
      </c>
      <c r="BM177" s="27" t="s">
        <v>438</v>
      </c>
      <c r="BN177" s="27" t="s">
        <v>438</v>
      </c>
      <c r="BO177" s="27" t="s">
        <v>438</v>
      </c>
      <c r="BP177" s="27" t="s">
        <v>438</v>
      </c>
      <c r="BQ177" s="27" t="s">
        <v>438</v>
      </c>
      <c r="BR177" s="27" t="s">
        <v>438</v>
      </c>
      <c r="BS177" s="27" t="s">
        <v>438</v>
      </c>
      <c r="BT177" s="27" t="s">
        <v>438</v>
      </c>
      <c r="BU177" s="27" t="s">
        <v>438</v>
      </c>
      <c r="BV177" s="27" t="s">
        <v>438</v>
      </c>
      <c r="BW177" s="27" t="s">
        <v>438</v>
      </c>
      <c r="BX177" s="27" t="s">
        <v>438</v>
      </c>
      <c r="BY177" s="27" t="s">
        <v>438</v>
      </c>
      <c r="BZ177" s="27" t="s">
        <v>438</v>
      </c>
      <c r="CA177" s="27" t="s">
        <v>438</v>
      </c>
      <c r="CB177" s="27" t="s">
        <v>438</v>
      </c>
      <c r="CC177" s="27" t="s">
        <v>438</v>
      </c>
      <c r="CD177" s="27" t="s">
        <v>438</v>
      </c>
      <c r="CE177" s="27" t="s">
        <v>438</v>
      </c>
      <c r="CF177" s="27" t="s">
        <v>438</v>
      </c>
      <c r="CG177" s="27" t="s">
        <v>438</v>
      </c>
      <c r="CH177" s="27" t="s">
        <v>438</v>
      </c>
      <c r="CI177" s="27" t="s">
        <v>438</v>
      </c>
      <c r="CJ177" s="27" t="s">
        <v>438</v>
      </c>
      <c r="CK177" s="27" t="s">
        <v>438</v>
      </c>
      <c r="CL177" s="27" t="s">
        <v>438</v>
      </c>
      <c r="CM177" s="27" t="s">
        <v>438</v>
      </c>
      <c r="CN177" s="27" t="s">
        <v>438</v>
      </c>
      <c r="CO177" s="27" t="s">
        <v>438</v>
      </c>
      <c r="CP177" s="27" t="s">
        <v>438</v>
      </c>
      <c r="CQ177" s="27" t="s">
        <v>438</v>
      </c>
      <c r="CR177" s="27" t="s">
        <v>438</v>
      </c>
      <c r="CS177" s="27" t="s">
        <v>463</v>
      </c>
      <c r="CT177" s="27" t="s">
        <v>463</v>
      </c>
    </row>
    <row r="178" spans="1:98" ht="75" customHeight="1" x14ac:dyDescent="0.25">
      <c r="A178" s="35" t="s">
        <v>173</v>
      </c>
      <c r="B178" s="35">
        <v>44</v>
      </c>
      <c r="C178" s="35" t="s">
        <v>190</v>
      </c>
      <c r="D178" s="3" t="s">
        <v>101</v>
      </c>
      <c r="E178" s="9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4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4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</row>
    <row r="179" spans="1:98" ht="75" customHeight="1" x14ac:dyDescent="0.25">
      <c r="A179" s="35" t="s">
        <v>173</v>
      </c>
      <c r="B179" s="37" t="s">
        <v>189</v>
      </c>
      <c r="C179" s="35" t="s">
        <v>190</v>
      </c>
      <c r="D179" s="3" t="s">
        <v>102</v>
      </c>
      <c r="E179" s="9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4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4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</row>
    <row r="180" spans="1:98" ht="45" customHeight="1" x14ac:dyDescent="0.25">
      <c r="A180" s="35" t="s">
        <v>173</v>
      </c>
      <c r="B180" s="37" t="s">
        <v>189</v>
      </c>
      <c r="C180" s="35" t="s">
        <v>190</v>
      </c>
      <c r="D180" s="3" t="s">
        <v>103</v>
      </c>
      <c r="E180" s="10">
        <f>F180+G180+H180+I180+J180+K180+L180+M180+N180+O180+P180+Q180+R180+S180+T180+U180+V180+W180+X180+Y180+Z180+AA180+AB180+AC180+AD180+AE180+AF180+AG180+AH180+AI180+AJ180+AK180+AL180+AM180+AN180+AO180+AP180+AQ180+AR180+AS180+AT180+AU180+AV180+AW180+AX180+AY180+AZ180+BA180+BB180+BC180+BD180+BE180+BF180+BG180+BH180+BI180+BJ180+BK180+BL180+BM180+BN180+BO180+BP180+BQ180+BR180+BS180+BT180+BU180+BV180+BW180+BX180+BY180+BZ180+CA180+CB180+CC180+CD180+CE180+CF180+CG180+CH180+CI180+CJ180+CK180+CL180+CM180+CN180+CO180+CP180+CQ180+CR180+CS180+CT180</f>
        <v>0</v>
      </c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6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6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</row>
    <row r="181" spans="1:98" ht="30" customHeight="1" x14ac:dyDescent="0.25">
      <c r="A181" s="35" t="s">
        <v>173</v>
      </c>
      <c r="B181" s="37" t="s">
        <v>189</v>
      </c>
      <c r="C181" s="35" t="s">
        <v>190</v>
      </c>
      <c r="D181" s="3" t="s">
        <v>104</v>
      </c>
      <c r="E181" s="9"/>
      <c r="F181" s="27" t="s">
        <v>438</v>
      </c>
      <c r="G181" s="27" t="s">
        <v>438</v>
      </c>
      <c r="H181" s="27" t="s">
        <v>438</v>
      </c>
      <c r="I181" s="27" t="s">
        <v>438</v>
      </c>
      <c r="J181" s="27" t="s">
        <v>438</v>
      </c>
      <c r="K181" s="27" t="s">
        <v>438</v>
      </c>
      <c r="L181" s="27" t="s">
        <v>438</v>
      </c>
      <c r="M181" s="27" t="s">
        <v>438</v>
      </c>
      <c r="N181" s="27" t="s">
        <v>438</v>
      </c>
      <c r="O181" s="27" t="s">
        <v>438</v>
      </c>
      <c r="P181" s="27" t="s">
        <v>438</v>
      </c>
      <c r="Q181" s="27" t="s">
        <v>438</v>
      </c>
      <c r="R181" s="27" t="s">
        <v>438</v>
      </c>
      <c r="S181" s="27" t="s">
        <v>438</v>
      </c>
      <c r="T181" s="27" t="s">
        <v>438</v>
      </c>
      <c r="U181" s="27" t="s">
        <v>438</v>
      </c>
      <c r="V181" s="27" t="s">
        <v>438</v>
      </c>
      <c r="W181" s="27" t="s">
        <v>438</v>
      </c>
      <c r="X181" s="27" t="s">
        <v>438</v>
      </c>
      <c r="Y181" s="27" t="s">
        <v>438</v>
      </c>
      <c r="Z181" s="27" t="s">
        <v>438</v>
      </c>
      <c r="AA181" s="27" t="s">
        <v>438</v>
      </c>
      <c r="AB181" s="27" t="s">
        <v>438</v>
      </c>
      <c r="AC181" s="27" t="s">
        <v>438</v>
      </c>
      <c r="AD181" s="27" t="s">
        <v>438</v>
      </c>
      <c r="AE181" s="27" t="s">
        <v>438</v>
      </c>
      <c r="AF181" s="27" t="s">
        <v>438</v>
      </c>
      <c r="AG181" s="27" t="s">
        <v>438</v>
      </c>
      <c r="AH181" s="27" t="s">
        <v>438</v>
      </c>
      <c r="AI181" s="28"/>
      <c r="AJ181" s="27" t="s">
        <v>438</v>
      </c>
      <c r="AK181" s="27" t="s">
        <v>438</v>
      </c>
      <c r="AL181" s="27" t="s">
        <v>438</v>
      </c>
      <c r="AM181" s="27" t="s">
        <v>438</v>
      </c>
      <c r="AN181" s="27" t="s">
        <v>438</v>
      </c>
      <c r="AO181" s="27" t="s">
        <v>438</v>
      </c>
      <c r="AP181" s="27" t="s">
        <v>438</v>
      </c>
      <c r="AQ181" s="27" t="s">
        <v>438</v>
      </c>
      <c r="AR181" s="27" t="s">
        <v>438</v>
      </c>
      <c r="AS181" s="27" t="s">
        <v>438</v>
      </c>
      <c r="AT181" s="27" t="s">
        <v>438</v>
      </c>
      <c r="AU181" s="27" t="s">
        <v>438</v>
      </c>
      <c r="AV181" s="27" t="s">
        <v>438</v>
      </c>
      <c r="AW181" s="27" t="s">
        <v>438</v>
      </c>
      <c r="AX181" s="27" t="s">
        <v>438</v>
      </c>
      <c r="AY181" s="27" t="s">
        <v>438</v>
      </c>
      <c r="AZ181" s="27" t="s">
        <v>438</v>
      </c>
      <c r="BA181" s="27" t="s">
        <v>438</v>
      </c>
      <c r="BB181" s="27" t="s">
        <v>438</v>
      </c>
      <c r="BC181" s="28"/>
      <c r="BD181" s="27" t="s">
        <v>438</v>
      </c>
      <c r="BE181" s="27"/>
      <c r="BF181" s="27"/>
      <c r="BG181" s="27" t="s">
        <v>438</v>
      </c>
      <c r="BH181" s="27" t="s">
        <v>438</v>
      </c>
      <c r="BI181" s="27" t="s">
        <v>438</v>
      </c>
      <c r="BJ181" s="27" t="s">
        <v>438</v>
      </c>
      <c r="BK181" s="27" t="s">
        <v>438</v>
      </c>
      <c r="BL181" s="27" t="s">
        <v>438</v>
      </c>
      <c r="BM181" s="27" t="s">
        <v>438</v>
      </c>
      <c r="BN181" s="27" t="s">
        <v>438</v>
      </c>
      <c r="BO181" s="27" t="s">
        <v>438</v>
      </c>
      <c r="BP181" s="27" t="s">
        <v>438</v>
      </c>
      <c r="BQ181" s="27" t="s">
        <v>438</v>
      </c>
      <c r="BR181" s="27" t="s">
        <v>438</v>
      </c>
      <c r="BS181" s="27" t="s">
        <v>438</v>
      </c>
      <c r="BT181" s="27" t="s">
        <v>438</v>
      </c>
      <c r="BU181" s="27" t="s">
        <v>438</v>
      </c>
      <c r="BV181" s="27" t="s">
        <v>438</v>
      </c>
      <c r="BW181" s="27" t="s">
        <v>438</v>
      </c>
      <c r="BX181" s="27" t="s">
        <v>438</v>
      </c>
      <c r="BY181" s="27" t="s">
        <v>438</v>
      </c>
      <c r="BZ181" s="27" t="s">
        <v>438</v>
      </c>
      <c r="CA181" s="27" t="s">
        <v>438</v>
      </c>
      <c r="CB181" s="27" t="s">
        <v>438</v>
      </c>
      <c r="CC181" s="27" t="s">
        <v>438</v>
      </c>
      <c r="CD181" s="27" t="s">
        <v>438</v>
      </c>
      <c r="CE181" s="27" t="s">
        <v>438</v>
      </c>
      <c r="CF181" s="27" t="s">
        <v>438</v>
      </c>
      <c r="CG181" s="27" t="s">
        <v>438</v>
      </c>
      <c r="CH181" s="27" t="s">
        <v>438</v>
      </c>
      <c r="CI181" s="27" t="s">
        <v>438</v>
      </c>
      <c r="CJ181" s="27" t="s">
        <v>438</v>
      </c>
      <c r="CK181" s="27" t="s">
        <v>438</v>
      </c>
      <c r="CL181" s="27" t="s">
        <v>438</v>
      </c>
      <c r="CM181" s="27" t="s">
        <v>438</v>
      </c>
      <c r="CN181" s="27" t="s">
        <v>438</v>
      </c>
      <c r="CO181" s="27" t="s">
        <v>438</v>
      </c>
      <c r="CP181" s="27" t="s">
        <v>438</v>
      </c>
      <c r="CQ181" s="27" t="s">
        <v>438</v>
      </c>
      <c r="CR181" s="27" t="s">
        <v>438</v>
      </c>
      <c r="CS181" s="27" t="s">
        <v>438</v>
      </c>
      <c r="CT181" s="27"/>
    </row>
    <row r="182" spans="1:98" ht="75" customHeight="1" x14ac:dyDescent="0.25">
      <c r="A182" s="35" t="s">
        <v>173</v>
      </c>
      <c r="B182" s="35">
        <v>45</v>
      </c>
      <c r="C182" s="35" t="s">
        <v>192</v>
      </c>
      <c r="D182" s="3" t="s">
        <v>101</v>
      </c>
      <c r="E182" s="9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4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4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</row>
    <row r="183" spans="1:98" ht="75" customHeight="1" x14ac:dyDescent="0.25">
      <c r="A183" s="35" t="s">
        <v>173</v>
      </c>
      <c r="B183" s="37" t="s">
        <v>191</v>
      </c>
      <c r="C183" s="35" t="s">
        <v>192</v>
      </c>
      <c r="D183" s="3" t="s">
        <v>102</v>
      </c>
      <c r="E183" s="9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4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4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</row>
    <row r="184" spans="1:98" ht="45" customHeight="1" x14ac:dyDescent="0.25">
      <c r="A184" s="35" t="s">
        <v>173</v>
      </c>
      <c r="B184" s="37" t="s">
        <v>191</v>
      </c>
      <c r="C184" s="35" t="s">
        <v>192</v>
      </c>
      <c r="D184" s="3" t="s">
        <v>103</v>
      </c>
      <c r="E184" s="10">
        <f>F184+G184+H184+I184+J184+K184+L184+M184+N184+O184+P184+Q184+R184+S184+T184+U184+V184+W184+X184+Y184+Z184+AA184+AB184+AC184+AD184+AE184+AF184+AG184+AH184+AI184+AJ184+AK184+AL184+AM184+AN184+AO184+AP184+AQ184+AR184+AS184+AT184+AU184+AV184+AW184+AX184+AY184+AZ184+BA184+BB184+BC184+BD184+BE184+BF184+BG184+BH184+BI184+BJ184+BK184+BL184+BM184+BN184+BO184+BP184+BQ184+BR184+BS184+BT184+BU184+BV184+BW184+BX184+BY184+BZ184+CA184+CB184+CC184+CD184+CE184+CF184+CG184+CH184+CI184+CJ184+CK184+CL184+CM184+CN184+CO184+CP184+CQ184+CR184+CS184+CT184</f>
        <v>0</v>
      </c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6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6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</row>
    <row r="185" spans="1:98" ht="30" customHeight="1" x14ac:dyDescent="0.25">
      <c r="A185" s="35" t="s">
        <v>173</v>
      </c>
      <c r="B185" s="37" t="s">
        <v>191</v>
      </c>
      <c r="C185" s="35" t="s">
        <v>192</v>
      </c>
      <c r="D185" s="3" t="s">
        <v>104</v>
      </c>
      <c r="E185" s="9"/>
      <c r="F185" s="27" t="s">
        <v>438</v>
      </c>
      <c r="G185" s="27" t="s">
        <v>438</v>
      </c>
      <c r="H185" s="27" t="s">
        <v>438</v>
      </c>
      <c r="I185" s="27" t="s">
        <v>438</v>
      </c>
      <c r="J185" s="27" t="s">
        <v>438</v>
      </c>
      <c r="K185" s="27" t="s">
        <v>438</v>
      </c>
      <c r="L185" s="27" t="s">
        <v>438</v>
      </c>
      <c r="M185" s="27" t="s">
        <v>438</v>
      </c>
      <c r="N185" s="27" t="s">
        <v>438</v>
      </c>
      <c r="O185" s="27" t="s">
        <v>438</v>
      </c>
      <c r="P185" s="27" t="s">
        <v>438</v>
      </c>
      <c r="Q185" s="27" t="s">
        <v>438</v>
      </c>
      <c r="R185" s="27" t="s">
        <v>438</v>
      </c>
      <c r="S185" s="27" t="s">
        <v>438</v>
      </c>
      <c r="T185" s="27" t="s">
        <v>438</v>
      </c>
      <c r="U185" s="27" t="s">
        <v>438</v>
      </c>
      <c r="V185" s="27" t="s">
        <v>438</v>
      </c>
      <c r="W185" s="27" t="s">
        <v>438</v>
      </c>
      <c r="X185" s="27" t="s">
        <v>438</v>
      </c>
      <c r="Y185" s="27" t="s">
        <v>438</v>
      </c>
      <c r="Z185" s="27" t="s">
        <v>438</v>
      </c>
      <c r="AA185" s="27" t="s">
        <v>438</v>
      </c>
      <c r="AB185" s="27" t="s">
        <v>438</v>
      </c>
      <c r="AC185" s="27" t="s">
        <v>438</v>
      </c>
      <c r="AD185" s="27" t="s">
        <v>438</v>
      </c>
      <c r="AE185" s="27" t="s">
        <v>438</v>
      </c>
      <c r="AF185" s="27" t="s">
        <v>438</v>
      </c>
      <c r="AG185" s="27" t="s">
        <v>438</v>
      </c>
      <c r="AH185" s="27" t="s">
        <v>438</v>
      </c>
      <c r="AI185" s="28"/>
      <c r="AJ185" s="27" t="s">
        <v>438</v>
      </c>
      <c r="AK185" s="27" t="s">
        <v>438</v>
      </c>
      <c r="AL185" s="27" t="s">
        <v>438</v>
      </c>
      <c r="AM185" s="27" t="s">
        <v>438</v>
      </c>
      <c r="AN185" s="27" t="s">
        <v>438</v>
      </c>
      <c r="AO185" s="27" t="s">
        <v>438</v>
      </c>
      <c r="AP185" s="27" t="s">
        <v>438</v>
      </c>
      <c r="AQ185" s="27" t="s">
        <v>438</v>
      </c>
      <c r="AR185" s="27" t="s">
        <v>438</v>
      </c>
      <c r="AS185" s="27" t="s">
        <v>438</v>
      </c>
      <c r="AT185" s="27" t="s">
        <v>438</v>
      </c>
      <c r="AU185" s="27" t="s">
        <v>438</v>
      </c>
      <c r="AV185" s="27" t="s">
        <v>438</v>
      </c>
      <c r="AW185" s="27" t="s">
        <v>438</v>
      </c>
      <c r="AX185" s="27" t="s">
        <v>438</v>
      </c>
      <c r="AY185" s="27" t="s">
        <v>438</v>
      </c>
      <c r="AZ185" s="27" t="s">
        <v>438</v>
      </c>
      <c r="BA185" s="27" t="s">
        <v>438</v>
      </c>
      <c r="BB185" s="27" t="s">
        <v>438</v>
      </c>
      <c r="BC185" s="28"/>
      <c r="BD185" s="27" t="s">
        <v>438</v>
      </c>
      <c r="BE185" s="27"/>
      <c r="BF185" s="27"/>
      <c r="BG185" s="27" t="s">
        <v>438</v>
      </c>
      <c r="BH185" s="27" t="s">
        <v>438</v>
      </c>
      <c r="BI185" s="27" t="s">
        <v>438</v>
      </c>
      <c r="BJ185" s="27" t="s">
        <v>438</v>
      </c>
      <c r="BK185" s="27" t="s">
        <v>438</v>
      </c>
      <c r="BL185" s="27" t="s">
        <v>438</v>
      </c>
      <c r="BM185" s="27" t="s">
        <v>438</v>
      </c>
      <c r="BN185" s="27" t="s">
        <v>438</v>
      </c>
      <c r="BO185" s="27" t="s">
        <v>438</v>
      </c>
      <c r="BP185" s="27" t="s">
        <v>438</v>
      </c>
      <c r="BQ185" s="27" t="s">
        <v>438</v>
      </c>
      <c r="BR185" s="27" t="s">
        <v>438</v>
      </c>
      <c r="BS185" s="27" t="s">
        <v>438</v>
      </c>
      <c r="BT185" s="27" t="s">
        <v>438</v>
      </c>
      <c r="BU185" s="27" t="s">
        <v>438</v>
      </c>
      <c r="BV185" s="27" t="s">
        <v>438</v>
      </c>
      <c r="BW185" s="27" t="s">
        <v>438</v>
      </c>
      <c r="BX185" s="27" t="s">
        <v>438</v>
      </c>
      <c r="BY185" s="27" t="s">
        <v>438</v>
      </c>
      <c r="BZ185" s="27" t="s">
        <v>438</v>
      </c>
      <c r="CA185" s="27" t="s">
        <v>438</v>
      </c>
      <c r="CB185" s="27" t="s">
        <v>438</v>
      </c>
      <c r="CC185" s="27" t="s">
        <v>438</v>
      </c>
      <c r="CD185" s="27" t="s">
        <v>438</v>
      </c>
      <c r="CE185" s="27" t="s">
        <v>438</v>
      </c>
      <c r="CF185" s="27" t="s">
        <v>438</v>
      </c>
      <c r="CG185" s="27" t="s">
        <v>438</v>
      </c>
      <c r="CH185" s="27" t="s">
        <v>438</v>
      </c>
      <c r="CI185" s="27" t="s">
        <v>438</v>
      </c>
      <c r="CJ185" s="27" t="s">
        <v>438</v>
      </c>
      <c r="CK185" s="27" t="s">
        <v>438</v>
      </c>
      <c r="CL185" s="27" t="s">
        <v>438</v>
      </c>
      <c r="CM185" s="27" t="s">
        <v>438</v>
      </c>
      <c r="CN185" s="27" t="s">
        <v>438</v>
      </c>
      <c r="CO185" s="27" t="s">
        <v>438</v>
      </c>
      <c r="CP185" s="27" t="s">
        <v>438</v>
      </c>
      <c r="CQ185" s="27" t="s">
        <v>438</v>
      </c>
      <c r="CR185" s="27" t="s">
        <v>438</v>
      </c>
      <c r="CS185" s="27" t="s">
        <v>438</v>
      </c>
      <c r="CT185" s="27"/>
    </row>
    <row r="186" spans="1:98" ht="75" customHeight="1" x14ac:dyDescent="0.25">
      <c r="A186" s="35" t="s">
        <v>173</v>
      </c>
      <c r="B186" s="35">
        <v>46</v>
      </c>
      <c r="C186" s="35" t="s">
        <v>194</v>
      </c>
      <c r="D186" s="3" t="s">
        <v>101</v>
      </c>
      <c r="E186" s="9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4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4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</row>
    <row r="187" spans="1:98" ht="75" customHeight="1" x14ac:dyDescent="0.25">
      <c r="A187" s="35" t="s">
        <v>173</v>
      </c>
      <c r="B187" s="37" t="s">
        <v>193</v>
      </c>
      <c r="C187" s="35" t="s">
        <v>194</v>
      </c>
      <c r="D187" s="3" t="s">
        <v>102</v>
      </c>
      <c r="E187" s="9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4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4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</row>
    <row r="188" spans="1:98" ht="45" customHeight="1" x14ac:dyDescent="0.25">
      <c r="A188" s="35" t="s">
        <v>173</v>
      </c>
      <c r="B188" s="37" t="s">
        <v>193</v>
      </c>
      <c r="C188" s="35" t="s">
        <v>194</v>
      </c>
      <c r="D188" s="3" t="s">
        <v>103</v>
      </c>
      <c r="E188" s="10">
        <f>F188+G188+H188+I188+J188+K188+L188+M188+N188+O188+P188+Q188+R188+S188+T188+U188+V188+W188+X188+Y188+Z188+AA188+AB188+AC188+AD188+AE188+AF188+AG188+AH188+AI188+AJ188+AK188+AL188+AM188+AN188+AO188+AP188+AQ188+AR188+AS188+AT188+AU188+AV188+AW188+AX188+AY188+AZ188+BA188+BB188+BC188+BD188+BE188+BF188+BG188+BH188+BI188+BJ188+BK188+BL188+BM188+BN188+BO188+BP188+BQ188+BR188+BS188+BT188+BU188+BV188+BW188+BX188+BY188+BZ188+CA188+CB188+CC188+CD188+CE188+CF188+CG188+CH188+CI188+CJ188+CK188+CL188+CM188+CN188+CO188+CP188+CQ188+CR188+CS188+CT188</f>
        <v>0</v>
      </c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6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6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</row>
    <row r="189" spans="1:98" ht="30" customHeight="1" x14ac:dyDescent="0.25">
      <c r="A189" s="35" t="s">
        <v>173</v>
      </c>
      <c r="B189" s="37" t="s">
        <v>193</v>
      </c>
      <c r="C189" s="35" t="s">
        <v>194</v>
      </c>
      <c r="D189" s="3" t="s">
        <v>104</v>
      </c>
      <c r="E189" s="9"/>
      <c r="F189" s="27" t="s">
        <v>438</v>
      </c>
      <c r="G189" s="27" t="s">
        <v>438</v>
      </c>
      <c r="H189" s="27" t="s">
        <v>438</v>
      </c>
      <c r="I189" s="27" t="s">
        <v>438</v>
      </c>
      <c r="J189" s="27" t="s">
        <v>438</v>
      </c>
      <c r="K189" s="27" t="s">
        <v>438</v>
      </c>
      <c r="L189" s="27" t="s">
        <v>438</v>
      </c>
      <c r="M189" s="27" t="s">
        <v>438</v>
      </c>
      <c r="N189" s="27" t="s">
        <v>438</v>
      </c>
      <c r="O189" s="27" t="s">
        <v>438</v>
      </c>
      <c r="P189" s="27" t="s">
        <v>438</v>
      </c>
      <c r="Q189" s="27" t="s">
        <v>438</v>
      </c>
      <c r="R189" s="27" t="s">
        <v>438</v>
      </c>
      <c r="S189" s="27" t="s">
        <v>438</v>
      </c>
      <c r="T189" s="27" t="s">
        <v>438</v>
      </c>
      <c r="U189" s="27" t="s">
        <v>438</v>
      </c>
      <c r="V189" s="27" t="s">
        <v>438</v>
      </c>
      <c r="W189" s="27" t="s">
        <v>438</v>
      </c>
      <c r="X189" s="27" t="s">
        <v>438</v>
      </c>
      <c r="Y189" s="27" t="s">
        <v>438</v>
      </c>
      <c r="Z189" s="27" t="s">
        <v>438</v>
      </c>
      <c r="AA189" s="27" t="s">
        <v>438</v>
      </c>
      <c r="AB189" s="27" t="s">
        <v>438</v>
      </c>
      <c r="AC189" s="27" t="s">
        <v>438</v>
      </c>
      <c r="AD189" s="27" t="s">
        <v>438</v>
      </c>
      <c r="AE189" s="27" t="s">
        <v>438</v>
      </c>
      <c r="AF189" s="27" t="s">
        <v>438</v>
      </c>
      <c r="AG189" s="27" t="s">
        <v>438</v>
      </c>
      <c r="AH189" s="27" t="s">
        <v>438</v>
      </c>
      <c r="AI189" s="28"/>
      <c r="AJ189" s="27" t="s">
        <v>438</v>
      </c>
      <c r="AK189" s="27" t="s">
        <v>438</v>
      </c>
      <c r="AL189" s="27" t="s">
        <v>438</v>
      </c>
      <c r="AM189" s="27" t="s">
        <v>438</v>
      </c>
      <c r="AN189" s="27" t="s">
        <v>438</v>
      </c>
      <c r="AO189" s="27" t="s">
        <v>438</v>
      </c>
      <c r="AP189" s="27" t="s">
        <v>438</v>
      </c>
      <c r="AQ189" s="27" t="s">
        <v>438</v>
      </c>
      <c r="AR189" s="27" t="s">
        <v>438</v>
      </c>
      <c r="AS189" s="27" t="s">
        <v>438</v>
      </c>
      <c r="AT189" s="27" t="s">
        <v>438</v>
      </c>
      <c r="AU189" s="27" t="s">
        <v>438</v>
      </c>
      <c r="AV189" s="27" t="s">
        <v>438</v>
      </c>
      <c r="AW189" s="27" t="s">
        <v>438</v>
      </c>
      <c r="AX189" s="27" t="s">
        <v>438</v>
      </c>
      <c r="AY189" s="27" t="s">
        <v>438</v>
      </c>
      <c r="AZ189" s="27" t="s">
        <v>438</v>
      </c>
      <c r="BA189" s="27" t="s">
        <v>438</v>
      </c>
      <c r="BB189" s="27" t="s">
        <v>438</v>
      </c>
      <c r="BC189" s="28"/>
      <c r="BD189" s="27" t="s">
        <v>438</v>
      </c>
      <c r="BE189" s="27"/>
      <c r="BF189" s="27"/>
      <c r="BG189" s="27" t="s">
        <v>438</v>
      </c>
      <c r="BH189" s="27" t="s">
        <v>438</v>
      </c>
      <c r="BI189" s="27" t="s">
        <v>438</v>
      </c>
      <c r="BJ189" s="27" t="s">
        <v>438</v>
      </c>
      <c r="BK189" s="27" t="s">
        <v>438</v>
      </c>
      <c r="BL189" s="27" t="s">
        <v>438</v>
      </c>
      <c r="BM189" s="27" t="s">
        <v>438</v>
      </c>
      <c r="BN189" s="27" t="s">
        <v>438</v>
      </c>
      <c r="BO189" s="27" t="s">
        <v>438</v>
      </c>
      <c r="BP189" s="27" t="s">
        <v>438</v>
      </c>
      <c r="BQ189" s="27" t="s">
        <v>438</v>
      </c>
      <c r="BR189" s="27" t="s">
        <v>438</v>
      </c>
      <c r="BS189" s="27" t="s">
        <v>438</v>
      </c>
      <c r="BT189" s="27" t="s">
        <v>438</v>
      </c>
      <c r="BU189" s="27" t="s">
        <v>438</v>
      </c>
      <c r="BV189" s="27" t="s">
        <v>438</v>
      </c>
      <c r="BW189" s="27" t="s">
        <v>438</v>
      </c>
      <c r="BX189" s="27" t="s">
        <v>438</v>
      </c>
      <c r="BY189" s="27" t="s">
        <v>438</v>
      </c>
      <c r="BZ189" s="27" t="s">
        <v>438</v>
      </c>
      <c r="CA189" s="27" t="s">
        <v>438</v>
      </c>
      <c r="CB189" s="27" t="s">
        <v>438</v>
      </c>
      <c r="CC189" s="27" t="s">
        <v>438</v>
      </c>
      <c r="CD189" s="27" t="s">
        <v>438</v>
      </c>
      <c r="CE189" s="27" t="s">
        <v>438</v>
      </c>
      <c r="CF189" s="27" t="s">
        <v>438</v>
      </c>
      <c r="CG189" s="27" t="s">
        <v>438</v>
      </c>
      <c r="CH189" s="27" t="s">
        <v>438</v>
      </c>
      <c r="CI189" s="27" t="s">
        <v>438</v>
      </c>
      <c r="CJ189" s="27" t="s">
        <v>438</v>
      </c>
      <c r="CK189" s="27" t="s">
        <v>438</v>
      </c>
      <c r="CL189" s="27" t="s">
        <v>438</v>
      </c>
      <c r="CM189" s="27" t="s">
        <v>438</v>
      </c>
      <c r="CN189" s="27" t="s">
        <v>438</v>
      </c>
      <c r="CO189" s="27" t="s">
        <v>438</v>
      </c>
      <c r="CP189" s="27" t="s">
        <v>438</v>
      </c>
      <c r="CQ189" s="27" t="s">
        <v>438</v>
      </c>
      <c r="CR189" s="27" t="s">
        <v>438</v>
      </c>
      <c r="CS189" s="27" t="s">
        <v>438</v>
      </c>
      <c r="CT189" s="27"/>
    </row>
    <row r="190" spans="1:98" ht="75" customHeight="1" x14ac:dyDescent="0.25">
      <c r="A190" s="35" t="s">
        <v>173</v>
      </c>
      <c r="B190" s="35">
        <v>47</v>
      </c>
      <c r="C190" s="35" t="s">
        <v>196</v>
      </c>
      <c r="D190" s="3" t="s">
        <v>101</v>
      </c>
      <c r="E190" s="9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4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4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</row>
    <row r="191" spans="1:98" ht="75" customHeight="1" x14ac:dyDescent="0.25">
      <c r="A191" s="35" t="s">
        <v>173</v>
      </c>
      <c r="B191" s="37" t="s">
        <v>195</v>
      </c>
      <c r="C191" s="35" t="s">
        <v>196</v>
      </c>
      <c r="D191" s="3" t="s">
        <v>102</v>
      </c>
      <c r="E191" s="9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4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4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</row>
    <row r="192" spans="1:98" ht="45" customHeight="1" x14ac:dyDescent="0.25">
      <c r="A192" s="35" t="s">
        <v>173</v>
      </c>
      <c r="B192" s="37" t="s">
        <v>195</v>
      </c>
      <c r="C192" s="35" t="s">
        <v>196</v>
      </c>
      <c r="D192" s="3" t="s">
        <v>103</v>
      </c>
      <c r="E192" s="10">
        <f>F192+G192+H192+I192+J192+K192+L192+M192+N192+O192+P192+Q192+R192+S192+T192+U192+V192+W192+X192+Y192+Z192+AA192+AB192+AC192+AD192+AE192+AF192+AG192+AH192+AI192+AJ192+AK192+AL192+AM192+AN192+AO192+AP192+AQ192+AR192+AS192+AT192+AU192+AV192+AW192+AX192+AY192+AZ192+BA192+BB192+BC192+BD192+BE192+BF192+BG192+BH192+BI192+BJ192+BK192+BL192+BM192+BN192+BO192+BP192+BQ192+BR192+BS192+BT192+BU192+BV192+BW192+BX192+BY192+BZ192+CA192+CB192+CC192+CD192+CE192+CF192+CG192+CH192+CI192+CJ192+CK192+CL192+CM192+CN192+CO192+CP192+CQ192+CR192+CS192+CT192</f>
        <v>0</v>
      </c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6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6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</row>
    <row r="193" spans="1:98" ht="30" customHeight="1" x14ac:dyDescent="0.25">
      <c r="A193" s="35" t="s">
        <v>173</v>
      </c>
      <c r="B193" s="37" t="s">
        <v>195</v>
      </c>
      <c r="C193" s="35" t="s">
        <v>196</v>
      </c>
      <c r="D193" s="3" t="s">
        <v>104</v>
      </c>
      <c r="E193" s="9"/>
      <c r="F193" s="27" t="s">
        <v>438</v>
      </c>
      <c r="G193" s="27" t="s">
        <v>438</v>
      </c>
      <c r="H193" s="27" t="s">
        <v>438</v>
      </c>
      <c r="I193" s="27" t="s">
        <v>438</v>
      </c>
      <c r="J193" s="27" t="s">
        <v>438</v>
      </c>
      <c r="K193" s="27" t="s">
        <v>438</v>
      </c>
      <c r="L193" s="27" t="s">
        <v>438</v>
      </c>
      <c r="M193" s="27" t="s">
        <v>438</v>
      </c>
      <c r="N193" s="27" t="s">
        <v>438</v>
      </c>
      <c r="O193" s="27" t="s">
        <v>438</v>
      </c>
      <c r="P193" s="27" t="s">
        <v>438</v>
      </c>
      <c r="Q193" s="27" t="s">
        <v>438</v>
      </c>
      <c r="R193" s="27" t="s">
        <v>438</v>
      </c>
      <c r="S193" s="27" t="s">
        <v>438</v>
      </c>
      <c r="T193" s="27" t="s">
        <v>438</v>
      </c>
      <c r="U193" s="27" t="s">
        <v>438</v>
      </c>
      <c r="V193" s="27" t="s">
        <v>438</v>
      </c>
      <c r="W193" s="27" t="s">
        <v>438</v>
      </c>
      <c r="X193" s="27" t="s">
        <v>438</v>
      </c>
      <c r="Y193" s="27" t="s">
        <v>438</v>
      </c>
      <c r="Z193" s="27" t="s">
        <v>438</v>
      </c>
      <c r="AA193" s="27" t="s">
        <v>438</v>
      </c>
      <c r="AB193" s="27" t="s">
        <v>438</v>
      </c>
      <c r="AC193" s="27" t="s">
        <v>438</v>
      </c>
      <c r="AD193" s="27" t="s">
        <v>438</v>
      </c>
      <c r="AE193" s="27" t="s">
        <v>438</v>
      </c>
      <c r="AF193" s="27" t="s">
        <v>438</v>
      </c>
      <c r="AG193" s="27" t="s">
        <v>438</v>
      </c>
      <c r="AH193" s="27" t="s">
        <v>438</v>
      </c>
      <c r="AI193" s="28"/>
      <c r="AJ193" s="27" t="s">
        <v>438</v>
      </c>
      <c r="AK193" s="27" t="s">
        <v>438</v>
      </c>
      <c r="AL193" s="27" t="s">
        <v>438</v>
      </c>
      <c r="AM193" s="27" t="s">
        <v>438</v>
      </c>
      <c r="AN193" s="27" t="s">
        <v>438</v>
      </c>
      <c r="AO193" s="27" t="s">
        <v>438</v>
      </c>
      <c r="AP193" s="27" t="s">
        <v>438</v>
      </c>
      <c r="AQ193" s="27" t="s">
        <v>438</v>
      </c>
      <c r="AR193" s="27" t="s">
        <v>438</v>
      </c>
      <c r="AS193" s="27" t="s">
        <v>438</v>
      </c>
      <c r="AT193" s="27" t="s">
        <v>438</v>
      </c>
      <c r="AU193" s="27" t="s">
        <v>438</v>
      </c>
      <c r="AV193" s="27" t="s">
        <v>438</v>
      </c>
      <c r="AW193" s="27" t="s">
        <v>438</v>
      </c>
      <c r="AX193" s="27" t="s">
        <v>438</v>
      </c>
      <c r="AY193" s="27" t="s">
        <v>438</v>
      </c>
      <c r="AZ193" s="27" t="s">
        <v>438</v>
      </c>
      <c r="BA193" s="27" t="s">
        <v>438</v>
      </c>
      <c r="BB193" s="27" t="s">
        <v>438</v>
      </c>
      <c r="BC193" s="28"/>
      <c r="BD193" s="27" t="s">
        <v>438</v>
      </c>
      <c r="BE193" s="27"/>
      <c r="BF193" s="27"/>
      <c r="BG193" s="27" t="s">
        <v>438</v>
      </c>
      <c r="BH193" s="27" t="s">
        <v>438</v>
      </c>
      <c r="BI193" s="27" t="s">
        <v>438</v>
      </c>
      <c r="BJ193" s="27" t="s">
        <v>438</v>
      </c>
      <c r="BK193" s="27" t="s">
        <v>438</v>
      </c>
      <c r="BL193" s="27" t="s">
        <v>438</v>
      </c>
      <c r="BM193" s="27" t="s">
        <v>438</v>
      </c>
      <c r="BN193" s="27" t="s">
        <v>438</v>
      </c>
      <c r="BO193" s="27" t="s">
        <v>438</v>
      </c>
      <c r="BP193" s="27" t="s">
        <v>438</v>
      </c>
      <c r="BQ193" s="27" t="s">
        <v>438</v>
      </c>
      <c r="BR193" s="27" t="s">
        <v>438</v>
      </c>
      <c r="BS193" s="27" t="s">
        <v>438</v>
      </c>
      <c r="BT193" s="27" t="s">
        <v>438</v>
      </c>
      <c r="BU193" s="27" t="s">
        <v>438</v>
      </c>
      <c r="BV193" s="27" t="s">
        <v>438</v>
      </c>
      <c r="BW193" s="27" t="s">
        <v>438</v>
      </c>
      <c r="BX193" s="27" t="s">
        <v>438</v>
      </c>
      <c r="BY193" s="27" t="s">
        <v>438</v>
      </c>
      <c r="BZ193" s="27" t="s">
        <v>438</v>
      </c>
      <c r="CA193" s="27" t="s">
        <v>438</v>
      </c>
      <c r="CB193" s="27" t="s">
        <v>438</v>
      </c>
      <c r="CC193" s="27" t="s">
        <v>438</v>
      </c>
      <c r="CD193" s="27" t="s">
        <v>438</v>
      </c>
      <c r="CE193" s="27" t="s">
        <v>438</v>
      </c>
      <c r="CF193" s="27" t="s">
        <v>438</v>
      </c>
      <c r="CG193" s="27" t="s">
        <v>438</v>
      </c>
      <c r="CH193" s="27" t="s">
        <v>438</v>
      </c>
      <c r="CI193" s="27" t="s">
        <v>438</v>
      </c>
      <c r="CJ193" s="27" t="s">
        <v>438</v>
      </c>
      <c r="CK193" s="27" t="s">
        <v>438</v>
      </c>
      <c r="CL193" s="27" t="s">
        <v>438</v>
      </c>
      <c r="CM193" s="27" t="s">
        <v>438</v>
      </c>
      <c r="CN193" s="27" t="s">
        <v>438</v>
      </c>
      <c r="CO193" s="27" t="s">
        <v>438</v>
      </c>
      <c r="CP193" s="27" t="s">
        <v>438</v>
      </c>
      <c r="CQ193" s="27" t="s">
        <v>438</v>
      </c>
      <c r="CR193" s="27" t="s">
        <v>438</v>
      </c>
      <c r="CS193" s="27" t="s">
        <v>438</v>
      </c>
      <c r="CT193" s="27"/>
    </row>
    <row r="194" spans="1:98" ht="75" customHeight="1" x14ac:dyDescent="0.25">
      <c r="A194" s="35" t="s">
        <v>173</v>
      </c>
      <c r="B194" s="35">
        <v>48</v>
      </c>
      <c r="C194" s="35" t="s">
        <v>198</v>
      </c>
      <c r="D194" s="3" t="s">
        <v>101</v>
      </c>
      <c r="E194" s="9"/>
      <c r="F194" s="21">
        <v>1135</v>
      </c>
      <c r="G194" s="21">
        <v>1120</v>
      </c>
      <c r="H194" s="21">
        <v>1135</v>
      </c>
      <c r="I194" s="21">
        <v>1150</v>
      </c>
      <c r="J194" s="21">
        <v>1345</v>
      </c>
      <c r="K194" s="21">
        <v>1155</v>
      </c>
      <c r="L194" s="21">
        <v>1149</v>
      </c>
      <c r="M194" s="21">
        <v>1120</v>
      </c>
      <c r="N194" s="21">
        <v>1120</v>
      </c>
      <c r="O194" s="21">
        <v>1145</v>
      </c>
      <c r="P194" s="21">
        <v>1259</v>
      </c>
      <c r="Q194" s="21">
        <v>1115</v>
      </c>
      <c r="R194" s="21">
        <v>1285</v>
      </c>
      <c r="S194" s="21">
        <v>1160</v>
      </c>
      <c r="T194" s="21">
        <v>1315</v>
      </c>
      <c r="U194" s="21">
        <v>1120</v>
      </c>
      <c r="V194" s="21">
        <v>1215</v>
      </c>
      <c r="W194" s="21"/>
      <c r="X194" s="21">
        <v>1135</v>
      </c>
      <c r="Y194" s="21">
        <v>934</v>
      </c>
      <c r="Z194" s="21">
        <v>1185</v>
      </c>
      <c r="AA194" s="21">
        <v>1185</v>
      </c>
      <c r="AB194" s="21">
        <v>1046</v>
      </c>
      <c r="AC194" s="21">
        <v>1120</v>
      </c>
      <c r="AD194" s="21">
        <v>1145</v>
      </c>
      <c r="AE194" s="21">
        <v>1185</v>
      </c>
      <c r="AF194" s="21">
        <v>1295</v>
      </c>
      <c r="AG194" s="21">
        <v>1295</v>
      </c>
      <c r="AH194" s="21">
        <v>1259</v>
      </c>
      <c r="AI194" s="21">
        <v>1155</v>
      </c>
      <c r="AJ194" s="21">
        <v>1259</v>
      </c>
      <c r="AK194" s="21">
        <v>1269</v>
      </c>
      <c r="AL194" s="21">
        <v>1120</v>
      </c>
      <c r="AM194" s="21">
        <v>1105</v>
      </c>
      <c r="AN194" s="21">
        <v>1145</v>
      </c>
      <c r="AO194" s="21">
        <v>1295</v>
      </c>
      <c r="AP194" s="21">
        <v>1135</v>
      </c>
      <c r="AQ194" s="21">
        <v>1259</v>
      </c>
      <c r="AR194" s="21">
        <v>1319</v>
      </c>
      <c r="AS194" s="21">
        <v>1265</v>
      </c>
      <c r="AT194" s="21">
        <v>1135</v>
      </c>
      <c r="AU194" s="21">
        <v>1265</v>
      </c>
      <c r="AV194" s="21">
        <v>1295</v>
      </c>
      <c r="AW194" s="21">
        <v>1259</v>
      </c>
      <c r="AX194" s="21">
        <v>1234</v>
      </c>
      <c r="AY194" s="21">
        <v>1155</v>
      </c>
      <c r="AZ194" s="21">
        <v>1359</v>
      </c>
      <c r="BA194" s="21">
        <v>1215</v>
      </c>
      <c r="BB194" s="21">
        <v>1165</v>
      </c>
      <c r="BC194" s="21">
        <v>1135</v>
      </c>
      <c r="BD194" s="21">
        <v>1135</v>
      </c>
      <c r="BE194" s="21">
        <v>1225</v>
      </c>
      <c r="BF194" s="23"/>
      <c r="BG194" s="23">
        <v>1163.5</v>
      </c>
      <c r="BH194" s="23">
        <v>1163.5</v>
      </c>
      <c r="BI194" s="23">
        <v>1163.5</v>
      </c>
      <c r="BJ194" s="23">
        <v>1229</v>
      </c>
      <c r="BK194" s="23">
        <v>1229</v>
      </c>
      <c r="BL194" s="23">
        <v>1163.5</v>
      </c>
      <c r="BM194" s="23">
        <v>1163.5</v>
      </c>
      <c r="BN194" s="23">
        <v>1229</v>
      </c>
      <c r="BO194" s="23">
        <v>1229</v>
      </c>
      <c r="BP194" s="23">
        <v>1163.5</v>
      </c>
      <c r="BQ194" s="23">
        <v>1229</v>
      </c>
      <c r="BR194" s="23">
        <v>1229</v>
      </c>
      <c r="BS194" s="23">
        <v>1229</v>
      </c>
      <c r="BT194" s="23">
        <v>1150</v>
      </c>
      <c r="BU194" s="23">
        <v>1391</v>
      </c>
      <c r="BV194" s="23">
        <v>1298</v>
      </c>
      <c r="BW194" s="23">
        <v>1090</v>
      </c>
      <c r="BX194" s="23">
        <v>1391</v>
      </c>
      <c r="BY194" s="23">
        <v>1377</v>
      </c>
      <c r="BZ194" s="23">
        <v>1235</v>
      </c>
      <c r="CA194" s="23">
        <v>1391</v>
      </c>
      <c r="CB194" s="23">
        <v>1379</v>
      </c>
      <c r="CC194" s="23">
        <v>1308</v>
      </c>
      <c r="CD194" s="23">
        <v>1176</v>
      </c>
      <c r="CE194" s="23">
        <v>1164</v>
      </c>
      <c r="CF194" s="23">
        <v>1358</v>
      </c>
      <c r="CG194" s="23">
        <v>1391</v>
      </c>
      <c r="CH194" s="23">
        <v>1358</v>
      </c>
      <c r="CI194" s="23">
        <v>1391</v>
      </c>
      <c r="CJ194" s="23">
        <v>1355</v>
      </c>
      <c r="CK194" s="23">
        <v>1146</v>
      </c>
      <c r="CL194" s="23">
        <v>1391</v>
      </c>
      <c r="CM194" s="23">
        <v>1246</v>
      </c>
      <c r="CN194" s="23">
        <v>1111</v>
      </c>
      <c r="CO194" s="23">
        <v>1361</v>
      </c>
      <c r="CP194" s="23">
        <v>1391</v>
      </c>
      <c r="CQ194" s="23">
        <v>1313</v>
      </c>
      <c r="CR194" s="23">
        <v>1299</v>
      </c>
      <c r="CS194" s="23"/>
      <c r="CT194" s="23">
        <v>1260</v>
      </c>
    </row>
    <row r="195" spans="1:98" ht="75" customHeight="1" x14ac:dyDescent="0.25">
      <c r="A195" s="35" t="s">
        <v>173</v>
      </c>
      <c r="B195" s="37" t="s">
        <v>197</v>
      </c>
      <c r="C195" s="35" t="s">
        <v>198</v>
      </c>
      <c r="D195" s="3" t="s">
        <v>102</v>
      </c>
      <c r="E195" s="9"/>
      <c r="F195" s="21">
        <v>1295</v>
      </c>
      <c r="G195" s="21">
        <v>1150</v>
      </c>
      <c r="H195" s="21">
        <v>1135</v>
      </c>
      <c r="I195" s="21">
        <v>1150</v>
      </c>
      <c r="J195" s="21">
        <v>1345</v>
      </c>
      <c r="K195" s="21">
        <v>1155</v>
      </c>
      <c r="L195" s="21">
        <v>1160</v>
      </c>
      <c r="M195" s="21">
        <v>1120</v>
      </c>
      <c r="N195" s="21">
        <v>1120</v>
      </c>
      <c r="O195" s="21">
        <v>1299</v>
      </c>
      <c r="P195" s="21">
        <v>1265</v>
      </c>
      <c r="Q195" s="21">
        <v>1119</v>
      </c>
      <c r="R195" s="21">
        <v>1289</v>
      </c>
      <c r="S195" s="21">
        <v>1160</v>
      </c>
      <c r="T195" s="21">
        <v>1325</v>
      </c>
      <c r="U195" s="21">
        <v>1120</v>
      </c>
      <c r="V195" s="21">
        <v>1215</v>
      </c>
      <c r="W195" s="21"/>
      <c r="X195" s="21">
        <v>1135</v>
      </c>
      <c r="Y195" s="21">
        <v>1135</v>
      </c>
      <c r="Z195" s="21">
        <v>1185</v>
      </c>
      <c r="AA195" s="21">
        <v>1185</v>
      </c>
      <c r="AB195" s="21">
        <v>1165</v>
      </c>
      <c r="AC195" s="21">
        <v>1225</v>
      </c>
      <c r="AD195" s="21">
        <v>1289</v>
      </c>
      <c r="AE195" s="21">
        <v>1185</v>
      </c>
      <c r="AF195" s="21">
        <v>1295</v>
      </c>
      <c r="AG195" s="21">
        <v>1295</v>
      </c>
      <c r="AH195" s="21">
        <v>1265</v>
      </c>
      <c r="AI195" s="21">
        <v>1155</v>
      </c>
      <c r="AJ195" s="21">
        <v>1265</v>
      </c>
      <c r="AK195" s="21">
        <v>1269</v>
      </c>
      <c r="AL195" s="21">
        <v>1120</v>
      </c>
      <c r="AM195" s="21">
        <v>1105</v>
      </c>
      <c r="AN195" s="21">
        <v>1145</v>
      </c>
      <c r="AO195" s="21">
        <v>1295</v>
      </c>
      <c r="AP195" s="21">
        <v>1135</v>
      </c>
      <c r="AQ195" s="21">
        <v>1265</v>
      </c>
      <c r="AR195" s="21">
        <v>1319</v>
      </c>
      <c r="AS195" s="21">
        <v>1265</v>
      </c>
      <c r="AT195" s="21">
        <v>1265</v>
      </c>
      <c r="AU195" s="21">
        <v>1265</v>
      </c>
      <c r="AV195" s="21">
        <v>1295</v>
      </c>
      <c r="AW195" s="21">
        <v>1265</v>
      </c>
      <c r="AX195" s="21">
        <v>1234</v>
      </c>
      <c r="AY195" s="21">
        <v>1155</v>
      </c>
      <c r="AZ195" s="21">
        <v>1365</v>
      </c>
      <c r="BA195" s="21">
        <v>1215</v>
      </c>
      <c r="BB195" s="21">
        <v>1165</v>
      </c>
      <c r="BC195" s="21">
        <v>1135</v>
      </c>
      <c r="BD195" s="21">
        <v>1135</v>
      </c>
      <c r="BE195" s="21">
        <v>1245</v>
      </c>
      <c r="BF195" s="23"/>
      <c r="BG195" s="23">
        <v>1229</v>
      </c>
      <c r="BH195" s="23">
        <v>1229</v>
      </c>
      <c r="BI195" s="23">
        <v>1163.5</v>
      </c>
      <c r="BJ195" s="23">
        <v>1229</v>
      </c>
      <c r="BK195" s="23">
        <v>1229</v>
      </c>
      <c r="BL195" s="23">
        <v>1163.5</v>
      </c>
      <c r="BM195" s="23">
        <v>1163.5</v>
      </c>
      <c r="BN195" s="23">
        <v>1229</v>
      </c>
      <c r="BO195" s="23">
        <v>1229</v>
      </c>
      <c r="BP195" s="23">
        <v>1229</v>
      </c>
      <c r="BQ195" s="23">
        <v>1229</v>
      </c>
      <c r="BR195" s="23">
        <v>1229</v>
      </c>
      <c r="BS195" s="23">
        <v>1229</v>
      </c>
      <c r="BT195" s="23">
        <v>1150</v>
      </c>
      <c r="BU195" s="23">
        <v>1391</v>
      </c>
      <c r="BV195" s="23">
        <v>1298</v>
      </c>
      <c r="BW195" s="23">
        <v>1090</v>
      </c>
      <c r="BX195" s="23">
        <v>1391</v>
      </c>
      <c r="BY195" s="23">
        <v>1377</v>
      </c>
      <c r="BZ195" s="23">
        <v>1235</v>
      </c>
      <c r="CA195" s="23">
        <v>1391</v>
      </c>
      <c r="CB195" s="23">
        <v>1382</v>
      </c>
      <c r="CC195" s="23">
        <v>1308</v>
      </c>
      <c r="CD195" s="23">
        <v>1192</v>
      </c>
      <c r="CE195" s="23">
        <v>1164</v>
      </c>
      <c r="CF195" s="23">
        <v>1391</v>
      </c>
      <c r="CG195" s="23">
        <v>1391</v>
      </c>
      <c r="CH195" s="23">
        <v>1358</v>
      </c>
      <c r="CI195" s="23">
        <v>1391</v>
      </c>
      <c r="CJ195" s="23">
        <v>1355</v>
      </c>
      <c r="CK195" s="23">
        <v>1146</v>
      </c>
      <c r="CL195" s="23">
        <v>1391</v>
      </c>
      <c r="CM195" s="23">
        <v>1246</v>
      </c>
      <c r="CN195" s="23">
        <v>1111</v>
      </c>
      <c r="CO195" s="23">
        <v>1361</v>
      </c>
      <c r="CP195" s="23">
        <v>1391</v>
      </c>
      <c r="CQ195" s="23">
        <v>1313</v>
      </c>
      <c r="CR195" s="23">
        <v>1308</v>
      </c>
      <c r="CS195" s="23"/>
      <c r="CT195" s="23">
        <v>1260</v>
      </c>
    </row>
    <row r="196" spans="1:98" ht="45" customHeight="1" x14ac:dyDescent="0.25">
      <c r="A196" s="35" t="s">
        <v>173</v>
      </c>
      <c r="B196" s="37" t="s">
        <v>197</v>
      </c>
      <c r="C196" s="35" t="s">
        <v>198</v>
      </c>
      <c r="D196" s="3" t="s">
        <v>103</v>
      </c>
      <c r="E196" s="10">
        <f>F196+G196+H196+I196+J196+K196+L196+M196+N196+O196+P196+Q196+R196+S196+T196+U196+V196+W196+X196+Y196+Z196+AA196+AB196+AC196+AD196+AE196+AF196+AG196+AH196+AI196+AJ196+AK196+AL196+AM196+AN196+AO196+AP196+AQ196+AR196+AS196+AT196+AU196+AV196+AW196+AX196+AY196+AZ196+BA196+BB196+BC196+BD196+BE196+BF196+BG196+BH196+BI196+BJ196+BK196+BL196+BM196+BN196+BO196+BP196+BQ196+BR196+BS196+BT196+BU196+BV196+BW196+BX196+BY196+BZ196+CA196+CB196+CC196+CD196+CE196+CF196+CG196+CH196+CI196+CJ196+CK196+CL196+CM196+CN196+CO196+CP196+CQ196+CR196+CS196+CT196</f>
        <v>259</v>
      </c>
      <c r="F196" s="21">
        <v>6</v>
      </c>
      <c r="G196" s="21">
        <v>2</v>
      </c>
      <c r="H196" s="21">
        <v>3</v>
      </c>
      <c r="I196" s="21">
        <v>6</v>
      </c>
      <c r="J196" s="21">
        <v>1</v>
      </c>
      <c r="K196" s="21">
        <v>2</v>
      </c>
      <c r="L196" s="21">
        <v>3</v>
      </c>
      <c r="M196" s="21">
        <v>3</v>
      </c>
      <c r="N196" s="21">
        <v>4</v>
      </c>
      <c r="O196" s="21">
        <v>5</v>
      </c>
      <c r="P196" s="21">
        <v>3</v>
      </c>
      <c r="Q196" s="21">
        <v>10</v>
      </c>
      <c r="R196" s="21">
        <v>2</v>
      </c>
      <c r="S196" s="21">
        <v>4</v>
      </c>
      <c r="T196" s="21">
        <v>6</v>
      </c>
      <c r="U196" s="21">
        <v>5</v>
      </c>
      <c r="V196" s="21">
        <v>3</v>
      </c>
      <c r="W196" s="21"/>
      <c r="X196" s="21">
        <v>4</v>
      </c>
      <c r="Y196" s="21">
        <v>2</v>
      </c>
      <c r="Z196" s="21">
        <v>1</v>
      </c>
      <c r="AA196" s="21">
        <v>1</v>
      </c>
      <c r="AB196" s="21">
        <v>3</v>
      </c>
      <c r="AC196" s="21">
        <v>3</v>
      </c>
      <c r="AD196" s="21">
        <v>3</v>
      </c>
      <c r="AE196" s="21">
        <v>4</v>
      </c>
      <c r="AF196" s="21">
        <v>4</v>
      </c>
      <c r="AG196" s="21">
        <v>3</v>
      </c>
      <c r="AH196" s="21">
        <v>13</v>
      </c>
      <c r="AI196" s="21">
        <v>2</v>
      </c>
      <c r="AJ196" s="21">
        <v>9</v>
      </c>
      <c r="AK196" s="21">
        <v>4</v>
      </c>
      <c r="AL196" s="21">
        <v>1</v>
      </c>
      <c r="AM196" s="21">
        <v>1</v>
      </c>
      <c r="AN196" s="21">
        <v>4</v>
      </c>
      <c r="AO196" s="21">
        <v>2</v>
      </c>
      <c r="AP196" s="21">
        <v>3</v>
      </c>
      <c r="AQ196" s="21">
        <v>10</v>
      </c>
      <c r="AR196" s="21">
        <v>3</v>
      </c>
      <c r="AS196" s="21">
        <v>2</v>
      </c>
      <c r="AT196" s="21">
        <v>5</v>
      </c>
      <c r="AU196" s="21">
        <v>2</v>
      </c>
      <c r="AV196" s="21">
        <v>1</v>
      </c>
      <c r="AW196" s="21">
        <v>2</v>
      </c>
      <c r="AX196" s="21">
        <v>4</v>
      </c>
      <c r="AY196" s="21">
        <v>2</v>
      </c>
      <c r="AZ196" s="21">
        <v>4</v>
      </c>
      <c r="BA196" s="21">
        <v>3</v>
      </c>
      <c r="BB196" s="21">
        <v>2</v>
      </c>
      <c r="BC196" s="21">
        <v>2</v>
      </c>
      <c r="BD196" s="21">
        <v>1</v>
      </c>
      <c r="BE196" s="21">
        <v>3</v>
      </c>
      <c r="BF196" s="25"/>
      <c r="BG196" s="25">
        <v>2</v>
      </c>
      <c r="BH196" s="25">
        <v>2</v>
      </c>
      <c r="BI196" s="25">
        <v>2</v>
      </c>
      <c r="BJ196" s="25">
        <v>2</v>
      </c>
      <c r="BK196" s="25">
        <v>2</v>
      </c>
      <c r="BL196" s="25">
        <v>1</v>
      </c>
      <c r="BM196" s="25">
        <v>2</v>
      </c>
      <c r="BN196" s="25">
        <v>2</v>
      </c>
      <c r="BO196" s="25">
        <v>2</v>
      </c>
      <c r="BP196" s="25">
        <v>2</v>
      </c>
      <c r="BQ196" s="25">
        <v>2</v>
      </c>
      <c r="BR196" s="25">
        <v>3</v>
      </c>
      <c r="BS196" s="25">
        <v>2</v>
      </c>
      <c r="BT196" s="25">
        <v>1</v>
      </c>
      <c r="BU196" s="25">
        <v>1</v>
      </c>
      <c r="BV196" s="25">
        <v>2</v>
      </c>
      <c r="BW196" s="25">
        <v>1</v>
      </c>
      <c r="BX196" s="25">
        <v>1</v>
      </c>
      <c r="BY196" s="25">
        <v>2</v>
      </c>
      <c r="BZ196" s="25">
        <v>1</v>
      </c>
      <c r="CA196" s="25">
        <v>1</v>
      </c>
      <c r="CB196" s="25">
        <v>3</v>
      </c>
      <c r="CC196" s="25">
        <v>2</v>
      </c>
      <c r="CD196" s="25">
        <v>3</v>
      </c>
      <c r="CE196" s="25">
        <v>1</v>
      </c>
      <c r="CF196" s="25">
        <v>2</v>
      </c>
      <c r="CG196" s="25">
        <v>1</v>
      </c>
      <c r="CH196" s="25">
        <v>1</v>
      </c>
      <c r="CI196" s="25">
        <v>1</v>
      </c>
      <c r="CJ196" s="25">
        <v>2</v>
      </c>
      <c r="CK196" s="25">
        <v>1</v>
      </c>
      <c r="CL196" s="25">
        <v>1</v>
      </c>
      <c r="CM196" s="25">
        <v>4</v>
      </c>
      <c r="CN196" s="25">
        <v>1</v>
      </c>
      <c r="CO196" s="25">
        <v>3</v>
      </c>
      <c r="CP196" s="25">
        <v>4</v>
      </c>
      <c r="CQ196" s="25">
        <v>3</v>
      </c>
      <c r="CR196" s="25">
        <v>3</v>
      </c>
      <c r="CS196" s="25"/>
      <c r="CT196" s="25">
        <v>6</v>
      </c>
    </row>
    <row r="197" spans="1:98" ht="30" customHeight="1" x14ac:dyDescent="0.25">
      <c r="A197" s="35" t="s">
        <v>173</v>
      </c>
      <c r="B197" s="37" t="s">
        <v>197</v>
      </c>
      <c r="C197" s="35" t="s">
        <v>198</v>
      </c>
      <c r="D197" s="3" t="s">
        <v>104</v>
      </c>
      <c r="E197" s="9"/>
      <c r="F197" s="21" t="s">
        <v>459</v>
      </c>
      <c r="G197" s="21" t="s">
        <v>459</v>
      </c>
      <c r="H197" s="21" t="s">
        <v>459</v>
      </c>
      <c r="I197" s="21" t="s">
        <v>459</v>
      </c>
      <c r="J197" s="21" t="s">
        <v>459</v>
      </c>
      <c r="K197" s="21" t="s">
        <v>459</v>
      </c>
      <c r="L197" s="21" t="s">
        <v>459</v>
      </c>
      <c r="M197" s="21" t="s">
        <v>459</v>
      </c>
      <c r="N197" s="21" t="s">
        <v>459</v>
      </c>
      <c r="O197" s="21" t="s">
        <v>459</v>
      </c>
      <c r="P197" s="21" t="s">
        <v>459</v>
      </c>
      <c r="Q197" s="21" t="s">
        <v>459</v>
      </c>
      <c r="R197" s="21" t="s">
        <v>459</v>
      </c>
      <c r="S197" s="21" t="s">
        <v>459</v>
      </c>
      <c r="T197" s="21" t="s">
        <v>459</v>
      </c>
      <c r="U197" s="21" t="s">
        <v>459</v>
      </c>
      <c r="V197" s="21" t="s">
        <v>459</v>
      </c>
      <c r="W197" s="21"/>
      <c r="X197" s="21" t="s">
        <v>459</v>
      </c>
      <c r="Y197" s="21" t="s">
        <v>459</v>
      </c>
      <c r="Z197" s="21" t="s">
        <v>459</v>
      </c>
      <c r="AA197" s="21" t="s">
        <v>459</v>
      </c>
      <c r="AB197" s="21" t="s">
        <v>459</v>
      </c>
      <c r="AC197" s="21" t="s">
        <v>459</v>
      </c>
      <c r="AD197" s="21" t="s">
        <v>459</v>
      </c>
      <c r="AE197" s="21" t="s">
        <v>459</v>
      </c>
      <c r="AF197" s="21" t="s">
        <v>459</v>
      </c>
      <c r="AG197" s="21" t="s">
        <v>459</v>
      </c>
      <c r="AH197" s="21" t="s">
        <v>459</v>
      </c>
      <c r="AI197" s="21" t="s">
        <v>459</v>
      </c>
      <c r="AJ197" s="21" t="s">
        <v>459</v>
      </c>
      <c r="AK197" s="21" t="s">
        <v>459</v>
      </c>
      <c r="AL197" s="21" t="s">
        <v>459</v>
      </c>
      <c r="AM197" s="21" t="s">
        <v>459</v>
      </c>
      <c r="AN197" s="21" t="s">
        <v>459</v>
      </c>
      <c r="AO197" s="21" t="s">
        <v>459</v>
      </c>
      <c r="AP197" s="21" t="s">
        <v>459</v>
      </c>
      <c r="AQ197" s="21" t="s">
        <v>459</v>
      </c>
      <c r="AR197" s="21" t="s">
        <v>459</v>
      </c>
      <c r="AS197" s="21" t="s">
        <v>459</v>
      </c>
      <c r="AT197" s="21" t="s">
        <v>459</v>
      </c>
      <c r="AU197" s="21" t="s">
        <v>459</v>
      </c>
      <c r="AV197" s="21" t="s">
        <v>459</v>
      </c>
      <c r="AW197" s="21" t="s">
        <v>459</v>
      </c>
      <c r="AX197" s="21" t="s">
        <v>459</v>
      </c>
      <c r="AY197" s="21" t="s">
        <v>459</v>
      </c>
      <c r="AZ197" s="21" t="s">
        <v>459</v>
      </c>
      <c r="BA197" s="21" t="s">
        <v>459</v>
      </c>
      <c r="BB197" s="21" t="s">
        <v>459</v>
      </c>
      <c r="BC197" s="21" t="s">
        <v>459</v>
      </c>
      <c r="BD197" s="21" t="s">
        <v>459</v>
      </c>
      <c r="BE197" s="21" t="s">
        <v>459</v>
      </c>
      <c r="BF197" s="27"/>
      <c r="BG197" s="27" t="s">
        <v>459</v>
      </c>
      <c r="BH197" s="27" t="s">
        <v>459</v>
      </c>
      <c r="BI197" s="27" t="s">
        <v>459</v>
      </c>
      <c r="BJ197" s="27" t="s">
        <v>459</v>
      </c>
      <c r="BK197" s="27" t="s">
        <v>459</v>
      </c>
      <c r="BL197" s="27" t="s">
        <v>459</v>
      </c>
      <c r="BM197" s="27" t="s">
        <v>459</v>
      </c>
      <c r="BN197" s="27" t="s">
        <v>459</v>
      </c>
      <c r="BO197" s="27" t="s">
        <v>459</v>
      </c>
      <c r="BP197" s="27" t="s">
        <v>459</v>
      </c>
      <c r="BQ197" s="27" t="s">
        <v>459</v>
      </c>
      <c r="BR197" s="27" t="s">
        <v>459</v>
      </c>
      <c r="BS197" s="27" t="s">
        <v>459</v>
      </c>
      <c r="BT197" s="27" t="s">
        <v>463</v>
      </c>
      <c r="BU197" s="27" t="s">
        <v>463</v>
      </c>
      <c r="BV197" s="27" t="s">
        <v>463</v>
      </c>
      <c r="BW197" s="27" t="s">
        <v>463</v>
      </c>
      <c r="BX197" s="27" t="s">
        <v>463</v>
      </c>
      <c r="BY197" s="27" t="s">
        <v>463</v>
      </c>
      <c r="BZ197" s="27" t="s">
        <v>463</v>
      </c>
      <c r="CA197" s="27" t="s">
        <v>463</v>
      </c>
      <c r="CB197" s="27" t="s">
        <v>463</v>
      </c>
      <c r="CC197" s="27" t="s">
        <v>463</v>
      </c>
      <c r="CD197" s="27" t="s">
        <v>463</v>
      </c>
      <c r="CE197" s="27" t="s">
        <v>463</v>
      </c>
      <c r="CF197" s="27" t="s">
        <v>463</v>
      </c>
      <c r="CG197" s="27" t="s">
        <v>463</v>
      </c>
      <c r="CH197" s="27" t="s">
        <v>463</v>
      </c>
      <c r="CI197" s="27" t="s">
        <v>463</v>
      </c>
      <c r="CJ197" s="27" t="s">
        <v>463</v>
      </c>
      <c r="CK197" s="27" t="s">
        <v>463</v>
      </c>
      <c r="CL197" s="27" t="s">
        <v>463</v>
      </c>
      <c r="CM197" s="27" t="s">
        <v>463</v>
      </c>
      <c r="CN197" s="27" t="s">
        <v>463</v>
      </c>
      <c r="CO197" s="27" t="s">
        <v>463</v>
      </c>
      <c r="CP197" s="27" t="s">
        <v>463</v>
      </c>
      <c r="CQ197" s="27" t="s">
        <v>463</v>
      </c>
      <c r="CR197" s="27" t="s">
        <v>463</v>
      </c>
      <c r="CS197" s="27" t="s">
        <v>438</v>
      </c>
      <c r="CT197" s="27" t="s">
        <v>463</v>
      </c>
    </row>
    <row r="198" spans="1:98" ht="75" customHeight="1" x14ac:dyDescent="0.25">
      <c r="A198" s="35" t="s">
        <v>173</v>
      </c>
      <c r="B198" s="35">
        <v>49</v>
      </c>
      <c r="C198" s="35" t="s">
        <v>200</v>
      </c>
      <c r="D198" s="3" t="s">
        <v>101</v>
      </c>
      <c r="E198" s="9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4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4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</row>
    <row r="199" spans="1:98" ht="75" customHeight="1" x14ac:dyDescent="0.25">
      <c r="A199" s="35" t="s">
        <v>173</v>
      </c>
      <c r="B199" s="37" t="s">
        <v>199</v>
      </c>
      <c r="C199" s="35" t="s">
        <v>200</v>
      </c>
      <c r="D199" s="3" t="s">
        <v>102</v>
      </c>
      <c r="E199" s="9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4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4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</row>
    <row r="200" spans="1:98" ht="45" customHeight="1" x14ac:dyDescent="0.25">
      <c r="A200" s="35" t="s">
        <v>173</v>
      </c>
      <c r="B200" s="37" t="s">
        <v>199</v>
      </c>
      <c r="C200" s="35" t="s">
        <v>200</v>
      </c>
      <c r="D200" s="3" t="s">
        <v>103</v>
      </c>
      <c r="E200" s="10">
        <f>F200+G200+H200+I200+J200+K200+L200+M200+N200+O200+P200+Q200+R200+S200+T200+U200+V200+W200+X200+Y200+Z200+AA200+AB200+AC200+AD200+AE200+AF200+AG200+AH200+AI200+AJ200+AK200+AL200+AM200+AN200+AO200+AP200+AQ200+AR200+AS200+AT200+AU200+AV200+AW200+AX200+AY200+AZ200+BA200+BB200+BC200+BD200+BE200+BF200+BG200+BH200+BI200+BJ200+BK200+BL200+BM200+BN200+BO200+BP200+BQ200+BR200+BS200+BT200+BU200+BV200+BW200+BX200+BY200+BZ200+CA200+CB200+CC200+CD200+CE200+CF200+CG200+CH200+CI200+CJ200+CK200+CL200+CM200+CN200+CO200+CP200+CQ200+CR200+CS200+CT200</f>
        <v>0</v>
      </c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6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6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</row>
    <row r="201" spans="1:98" ht="30" customHeight="1" x14ac:dyDescent="0.25">
      <c r="A201" s="35" t="s">
        <v>173</v>
      </c>
      <c r="B201" s="37" t="s">
        <v>199</v>
      </c>
      <c r="C201" s="35" t="s">
        <v>200</v>
      </c>
      <c r="D201" s="3" t="s">
        <v>104</v>
      </c>
      <c r="E201" s="9"/>
      <c r="F201" s="27" t="s">
        <v>438</v>
      </c>
      <c r="G201" s="27" t="s">
        <v>438</v>
      </c>
      <c r="H201" s="27" t="s">
        <v>438</v>
      </c>
      <c r="I201" s="27" t="s">
        <v>438</v>
      </c>
      <c r="J201" s="27" t="s">
        <v>438</v>
      </c>
      <c r="K201" s="27" t="s">
        <v>438</v>
      </c>
      <c r="L201" s="27" t="s">
        <v>438</v>
      </c>
      <c r="M201" s="27" t="s">
        <v>438</v>
      </c>
      <c r="N201" s="27" t="s">
        <v>438</v>
      </c>
      <c r="O201" s="27" t="s">
        <v>438</v>
      </c>
      <c r="P201" s="27" t="s">
        <v>438</v>
      </c>
      <c r="Q201" s="27" t="s">
        <v>438</v>
      </c>
      <c r="R201" s="27" t="s">
        <v>438</v>
      </c>
      <c r="S201" s="27" t="s">
        <v>438</v>
      </c>
      <c r="T201" s="27" t="s">
        <v>438</v>
      </c>
      <c r="U201" s="27" t="s">
        <v>438</v>
      </c>
      <c r="V201" s="27" t="s">
        <v>438</v>
      </c>
      <c r="W201" s="27" t="s">
        <v>438</v>
      </c>
      <c r="X201" s="27" t="s">
        <v>438</v>
      </c>
      <c r="Y201" s="27" t="s">
        <v>438</v>
      </c>
      <c r="Z201" s="27" t="s">
        <v>438</v>
      </c>
      <c r="AA201" s="27" t="s">
        <v>438</v>
      </c>
      <c r="AB201" s="27" t="s">
        <v>438</v>
      </c>
      <c r="AC201" s="27" t="s">
        <v>438</v>
      </c>
      <c r="AD201" s="27" t="s">
        <v>438</v>
      </c>
      <c r="AE201" s="27" t="s">
        <v>438</v>
      </c>
      <c r="AF201" s="27" t="s">
        <v>438</v>
      </c>
      <c r="AG201" s="27" t="s">
        <v>438</v>
      </c>
      <c r="AH201" s="27" t="s">
        <v>438</v>
      </c>
      <c r="AI201" s="28"/>
      <c r="AJ201" s="27" t="s">
        <v>438</v>
      </c>
      <c r="AK201" s="27" t="s">
        <v>438</v>
      </c>
      <c r="AL201" s="27" t="s">
        <v>438</v>
      </c>
      <c r="AM201" s="27" t="s">
        <v>438</v>
      </c>
      <c r="AN201" s="27" t="s">
        <v>438</v>
      </c>
      <c r="AO201" s="27" t="s">
        <v>438</v>
      </c>
      <c r="AP201" s="27" t="s">
        <v>438</v>
      </c>
      <c r="AQ201" s="27" t="s">
        <v>438</v>
      </c>
      <c r="AR201" s="27" t="s">
        <v>438</v>
      </c>
      <c r="AS201" s="27" t="s">
        <v>438</v>
      </c>
      <c r="AT201" s="27" t="s">
        <v>438</v>
      </c>
      <c r="AU201" s="27" t="s">
        <v>438</v>
      </c>
      <c r="AV201" s="27" t="s">
        <v>438</v>
      </c>
      <c r="AW201" s="27" t="s">
        <v>438</v>
      </c>
      <c r="AX201" s="27" t="s">
        <v>438</v>
      </c>
      <c r="AY201" s="27" t="s">
        <v>438</v>
      </c>
      <c r="AZ201" s="27" t="s">
        <v>438</v>
      </c>
      <c r="BA201" s="27" t="s">
        <v>438</v>
      </c>
      <c r="BB201" s="27" t="s">
        <v>438</v>
      </c>
      <c r="BC201" s="28"/>
      <c r="BD201" s="27" t="s">
        <v>438</v>
      </c>
      <c r="BE201" s="27"/>
      <c r="BF201" s="27"/>
      <c r="BG201" s="27" t="s">
        <v>438</v>
      </c>
      <c r="BH201" s="27" t="s">
        <v>438</v>
      </c>
      <c r="BI201" s="27" t="s">
        <v>438</v>
      </c>
      <c r="BJ201" s="27" t="s">
        <v>438</v>
      </c>
      <c r="BK201" s="27" t="s">
        <v>438</v>
      </c>
      <c r="BL201" s="27" t="s">
        <v>438</v>
      </c>
      <c r="BM201" s="27" t="s">
        <v>438</v>
      </c>
      <c r="BN201" s="27" t="s">
        <v>438</v>
      </c>
      <c r="BO201" s="27" t="s">
        <v>438</v>
      </c>
      <c r="BP201" s="27" t="s">
        <v>438</v>
      </c>
      <c r="BQ201" s="27" t="s">
        <v>438</v>
      </c>
      <c r="BR201" s="27" t="s">
        <v>438</v>
      </c>
      <c r="BS201" s="27" t="s">
        <v>438</v>
      </c>
      <c r="BT201" s="27" t="s">
        <v>438</v>
      </c>
      <c r="BU201" s="27" t="s">
        <v>438</v>
      </c>
      <c r="BV201" s="27" t="s">
        <v>438</v>
      </c>
      <c r="BW201" s="27" t="s">
        <v>438</v>
      </c>
      <c r="BX201" s="27" t="s">
        <v>438</v>
      </c>
      <c r="BY201" s="27" t="s">
        <v>438</v>
      </c>
      <c r="BZ201" s="27" t="s">
        <v>438</v>
      </c>
      <c r="CA201" s="27" t="s">
        <v>438</v>
      </c>
      <c r="CB201" s="27" t="s">
        <v>438</v>
      </c>
      <c r="CC201" s="27" t="s">
        <v>438</v>
      </c>
      <c r="CD201" s="27" t="s">
        <v>438</v>
      </c>
      <c r="CE201" s="27" t="s">
        <v>438</v>
      </c>
      <c r="CF201" s="27" t="s">
        <v>438</v>
      </c>
      <c r="CG201" s="27" t="s">
        <v>438</v>
      </c>
      <c r="CH201" s="27" t="s">
        <v>438</v>
      </c>
      <c r="CI201" s="27" t="s">
        <v>438</v>
      </c>
      <c r="CJ201" s="27" t="s">
        <v>438</v>
      </c>
      <c r="CK201" s="27" t="s">
        <v>438</v>
      </c>
      <c r="CL201" s="27" t="s">
        <v>438</v>
      </c>
      <c r="CM201" s="27" t="s">
        <v>438</v>
      </c>
      <c r="CN201" s="27" t="s">
        <v>438</v>
      </c>
      <c r="CO201" s="27" t="s">
        <v>438</v>
      </c>
      <c r="CP201" s="27" t="s">
        <v>438</v>
      </c>
      <c r="CQ201" s="27" t="s">
        <v>438</v>
      </c>
      <c r="CR201" s="27" t="s">
        <v>438</v>
      </c>
      <c r="CS201" s="27" t="s">
        <v>438</v>
      </c>
      <c r="CT201" s="27"/>
    </row>
    <row r="202" spans="1:98" ht="75" customHeight="1" x14ac:dyDescent="0.25">
      <c r="A202" s="35" t="s">
        <v>173</v>
      </c>
      <c r="B202" s="35">
        <v>50</v>
      </c>
      <c r="C202" s="35" t="s">
        <v>202</v>
      </c>
      <c r="D202" s="3" t="s">
        <v>101</v>
      </c>
      <c r="E202" s="9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4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4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</row>
    <row r="203" spans="1:98" ht="75" customHeight="1" x14ac:dyDescent="0.25">
      <c r="A203" s="35" t="s">
        <v>173</v>
      </c>
      <c r="B203" s="37" t="s">
        <v>201</v>
      </c>
      <c r="C203" s="35" t="s">
        <v>202</v>
      </c>
      <c r="D203" s="3" t="s">
        <v>102</v>
      </c>
      <c r="E203" s="9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4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4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</row>
    <row r="204" spans="1:98" ht="45" customHeight="1" x14ac:dyDescent="0.25">
      <c r="A204" s="35" t="s">
        <v>173</v>
      </c>
      <c r="B204" s="37" t="s">
        <v>201</v>
      </c>
      <c r="C204" s="35" t="s">
        <v>202</v>
      </c>
      <c r="D204" s="3" t="s">
        <v>103</v>
      </c>
      <c r="E204" s="10">
        <f>F204+G204+H204+I204+J204+K204+L204+M204+N204+O204+P204+Q204+R204+S204+T204+U204+V204+W204+X204+Y204+Z204+AA204+AB204+AC204+AD204+AE204+AF204+AG204+AH204+AI204+AJ204+AK204+AL204+AM204+AN204+AO204+AP204+AQ204+AR204+AS204+AT204+AU204+AV204+AW204+AX204+AY204+AZ204+BA204+BB204+BC204+BD204+BE204+BF204+BG204+BH204+BI204+BJ204+BK204+BL204+BM204+BN204+BO204+BP204+BQ204+BR204+BS204+BT204+BU204+BV204+BW204+BX204+BY204+BZ204+CA204+CB204+CC204+CD204+CE204+CF204+CG204+CH204+CI204+CJ204+CK204+CL204+CM204+CN204+CO204+CP204+CQ204+CR204+CS204+CT204</f>
        <v>0</v>
      </c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6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6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</row>
    <row r="205" spans="1:98" ht="30" customHeight="1" x14ac:dyDescent="0.25">
      <c r="A205" s="35" t="s">
        <v>173</v>
      </c>
      <c r="B205" s="37" t="s">
        <v>201</v>
      </c>
      <c r="C205" s="35" t="s">
        <v>202</v>
      </c>
      <c r="D205" s="3" t="s">
        <v>104</v>
      </c>
      <c r="E205" s="9"/>
      <c r="F205" s="27" t="s">
        <v>438</v>
      </c>
      <c r="G205" s="27" t="s">
        <v>438</v>
      </c>
      <c r="H205" s="27" t="s">
        <v>438</v>
      </c>
      <c r="I205" s="27" t="s">
        <v>438</v>
      </c>
      <c r="J205" s="27" t="s">
        <v>438</v>
      </c>
      <c r="K205" s="27" t="s">
        <v>438</v>
      </c>
      <c r="L205" s="27" t="s">
        <v>438</v>
      </c>
      <c r="M205" s="27" t="s">
        <v>438</v>
      </c>
      <c r="N205" s="27" t="s">
        <v>438</v>
      </c>
      <c r="O205" s="27" t="s">
        <v>438</v>
      </c>
      <c r="P205" s="27" t="s">
        <v>438</v>
      </c>
      <c r="Q205" s="27" t="s">
        <v>438</v>
      </c>
      <c r="R205" s="27" t="s">
        <v>438</v>
      </c>
      <c r="S205" s="27" t="s">
        <v>438</v>
      </c>
      <c r="T205" s="27" t="s">
        <v>438</v>
      </c>
      <c r="U205" s="27" t="s">
        <v>438</v>
      </c>
      <c r="V205" s="27" t="s">
        <v>438</v>
      </c>
      <c r="W205" s="27" t="s">
        <v>438</v>
      </c>
      <c r="X205" s="27" t="s">
        <v>438</v>
      </c>
      <c r="Y205" s="27" t="s">
        <v>438</v>
      </c>
      <c r="Z205" s="27" t="s">
        <v>438</v>
      </c>
      <c r="AA205" s="27" t="s">
        <v>438</v>
      </c>
      <c r="AB205" s="27" t="s">
        <v>438</v>
      </c>
      <c r="AC205" s="27" t="s">
        <v>438</v>
      </c>
      <c r="AD205" s="27" t="s">
        <v>438</v>
      </c>
      <c r="AE205" s="27" t="s">
        <v>438</v>
      </c>
      <c r="AF205" s="27" t="s">
        <v>438</v>
      </c>
      <c r="AG205" s="27" t="s">
        <v>438</v>
      </c>
      <c r="AH205" s="27" t="s">
        <v>438</v>
      </c>
      <c r="AI205" s="28"/>
      <c r="AJ205" s="27" t="s">
        <v>438</v>
      </c>
      <c r="AK205" s="27" t="s">
        <v>438</v>
      </c>
      <c r="AL205" s="27" t="s">
        <v>438</v>
      </c>
      <c r="AM205" s="27" t="s">
        <v>438</v>
      </c>
      <c r="AN205" s="27" t="s">
        <v>438</v>
      </c>
      <c r="AO205" s="27" t="s">
        <v>438</v>
      </c>
      <c r="AP205" s="27" t="s">
        <v>438</v>
      </c>
      <c r="AQ205" s="27" t="s">
        <v>438</v>
      </c>
      <c r="AR205" s="27" t="s">
        <v>438</v>
      </c>
      <c r="AS205" s="27" t="s">
        <v>438</v>
      </c>
      <c r="AT205" s="27" t="s">
        <v>438</v>
      </c>
      <c r="AU205" s="27" t="s">
        <v>438</v>
      </c>
      <c r="AV205" s="27" t="s">
        <v>438</v>
      </c>
      <c r="AW205" s="27" t="s">
        <v>438</v>
      </c>
      <c r="AX205" s="27" t="s">
        <v>438</v>
      </c>
      <c r="AY205" s="27" t="s">
        <v>438</v>
      </c>
      <c r="AZ205" s="27" t="s">
        <v>438</v>
      </c>
      <c r="BA205" s="27" t="s">
        <v>438</v>
      </c>
      <c r="BB205" s="27" t="s">
        <v>438</v>
      </c>
      <c r="BC205" s="28"/>
      <c r="BD205" s="27" t="s">
        <v>438</v>
      </c>
      <c r="BE205" s="27"/>
      <c r="BF205" s="27"/>
      <c r="BG205" s="27" t="s">
        <v>438</v>
      </c>
      <c r="BH205" s="27" t="s">
        <v>438</v>
      </c>
      <c r="BI205" s="27" t="s">
        <v>438</v>
      </c>
      <c r="BJ205" s="27" t="s">
        <v>438</v>
      </c>
      <c r="BK205" s="27" t="s">
        <v>438</v>
      </c>
      <c r="BL205" s="27" t="s">
        <v>438</v>
      </c>
      <c r="BM205" s="27" t="s">
        <v>438</v>
      </c>
      <c r="BN205" s="27" t="s">
        <v>438</v>
      </c>
      <c r="BO205" s="27" t="s">
        <v>438</v>
      </c>
      <c r="BP205" s="27" t="s">
        <v>438</v>
      </c>
      <c r="BQ205" s="27" t="s">
        <v>438</v>
      </c>
      <c r="BR205" s="27" t="s">
        <v>438</v>
      </c>
      <c r="BS205" s="27" t="s">
        <v>438</v>
      </c>
      <c r="BT205" s="27" t="s">
        <v>438</v>
      </c>
      <c r="BU205" s="27" t="s">
        <v>438</v>
      </c>
      <c r="BV205" s="27" t="s">
        <v>438</v>
      </c>
      <c r="BW205" s="27" t="s">
        <v>438</v>
      </c>
      <c r="BX205" s="27" t="s">
        <v>438</v>
      </c>
      <c r="BY205" s="27" t="s">
        <v>438</v>
      </c>
      <c r="BZ205" s="27" t="s">
        <v>438</v>
      </c>
      <c r="CA205" s="27" t="s">
        <v>438</v>
      </c>
      <c r="CB205" s="27" t="s">
        <v>438</v>
      </c>
      <c r="CC205" s="27" t="s">
        <v>438</v>
      </c>
      <c r="CD205" s="27" t="s">
        <v>438</v>
      </c>
      <c r="CE205" s="27" t="s">
        <v>438</v>
      </c>
      <c r="CF205" s="27" t="s">
        <v>438</v>
      </c>
      <c r="CG205" s="27" t="s">
        <v>438</v>
      </c>
      <c r="CH205" s="27" t="s">
        <v>438</v>
      </c>
      <c r="CI205" s="27" t="s">
        <v>438</v>
      </c>
      <c r="CJ205" s="27" t="s">
        <v>438</v>
      </c>
      <c r="CK205" s="27" t="s">
        <v>438</v>
      </c>
      <c r="CL205" s="27" t="s">
        <v>438</v>
      </c>
      <c r="CM205" s="27" t="s">
        <v>438</v>
      </c>
      <c r="CN205" s="27" t="s">
        <v>438</v>
      </c>
      <c r="CO205" s="27" t="s">
        <v>438</v>
      </c>
      <c r="CP205" s="27" t="s">
        <v>438</v>
      </c>
      <c r="CQ205" s="27" t="s">
        <v>438</v>
      </c>
      <c r="CR205" s="27" t="s">
        <v>438</v>
      </c>
      <c r="CS205" s="27" t="s">
        <v>438</v>
      </c>
      <c r="CT205" s="27"/>
    </row>
    <row r="206" spans="1:98" ht="75" customHeight="1" x14ac:dyDescent="0.25">
      <c r="A206" s="35" t="s">
        <v>203</v>
      </c>
      <c r="B206" s="35">
        <v>51</v>
      </c>
      <c r="C206" s="35" t="s">
        <v>205</v>
      </c>
      <c r="D206" s="3" t="s">
        <v>101</v>
      </c>
      <c r="E206" s="9"/>
      <c r="F206" s="31">
        <v>639</v>
      </c>
      <c r="G206" s="31">
        <v>620</v>
      </c>
      <c r="H206" s="31">
        <v>735</v>
      </c>
      <c r="I206" s="31">
        <v>620</v>
      </c>
      <c r="J206" s="31">
        <v>733</v>
      </c>
      <c r="K206" s="31">
        <v>677</v>
      </c>
      <c r="L206" s="31">
        <v>630</v>
      </c>
      <c r="M206" s="31">
        <v>655</v>
      </c>
      <c r="N206" s="21">
        <v>655</v>
      </c>
      <c r="O206" s="21">
        <v>725</v>
      </c>
      <c r="P206" s="21">
        <v>735</v>
      </c>
      <c r="Q206" s="21">
        <v>639</v>
      </c>
      <c r="R206" s="21">
        <v>639</v>
      </c>
      <c r="S206" s="21">
        <v>677</v>
      </c>
      <c r="T206" s="21">
        <v>639</v>
      </c>
      <c r="U206" s="21">
        <v>639</v>
      </c>
      <c r="V206" s="21">
        <v>750</v>
      </c>
      <c r="W206" s="21">
        <v>625</v>
      </c>
      <c r="X206" s="21">
        <v>725</v>
      </c>
      <c r="Y206" s="21">
        <v>720</v>
      </c>
      <c r="Z206" s="21">
        <v>735</v>
      </c>
      <c r="AA206" s="21">
        <v>675</v>
      </c>
      <c r="AB206" s="21">
        <v>645</v>
      </c>
      <c r="AC206" s="21">
        <v>630</v>
      </c>
      <c r="AD206" s="21">
        <v>715</v>
      </c>
      <c r="AE206" s="21">
        <v>639</v>
      </c>
      <c r="AF206" s="21">
        <v>705</v>
      </c>
      <c r="AG206" s="21">
        <v>765</v>
      </c>
      <c r="AH206" s="21">
        <v>639</v>
      </c>
      <c r="AI206" s="21">
        <v>770</v>
      </c>
      <c r="AJ206" s="21">
        <v>775</v>
      </c>
      <c r="AK206" s="21">
        <v>715</v>
      </c>
      <c r="AL206" s="21">
        <v>655</v>
      </c>
      <c r="AM206" s="21">
        <v>635</v>
      </c>
      <c r="AN206" s="21">
        <v>749</v>
      </c>
      <c r="AO206" s="21">
        <v>677</v>
      </c>
      <c r="AP206" s="21">
        <v>735</v>
      </c>
      <c r="AQ206" s="21">
        <v>725</v>
      </c>
      <c r="AR206" s="21">
        <v>735</v>
      </c>
      <c r="AS206" s="21">
        <v>735</v>
      </c>
      <c r="AT206" s="21">
        <v>730</v>
      </c>
      <c r="AU206" s="21">
        <v>677</v>
      </c>
      <c r="AV206" s="21">
        <v>720</v>
      </c>
      <c r="AW206" s="21">
        <v>725</v>
      </c>
      <c r="AX206" s="21">
        <v>677</v>
      </c>
      <c r="AY206" s="21">
        <v>745</v>
      </c>
      <c r="AZ206" s="21">
        <v>744</v>
      </c>
      <c r="BA206" s="21">
        <v>639</v>
      </c>
      <c r="BB206" s="21">
        <v>740</v>
      </c>
      <c r="BC206" s="21">
        <v>725</v>
      </c>
      <c r="BD206" s="21">
        <v>730</v>
      </c>
      <c r="BE206" s="23">
        <v>659</v>
      </c>
      <c r="BF206" s="23">
        <v>815</v>
      </c>
      <c r="BG206" s="23">
        <v>659</v>
      </c>
      <c r="BH206" s="23">
        <v>659</v>
      </c>
      <c r="BI206" s="23">
        <v>659</v>
      </c>
      <c r="BJ206" s="23">
        <v>659</v>
      </c>
      <c r="BK206" s="23">
        <v>659</v>
      </c>
      <c r="BL206" s="23">
        <v>659</v>
      </c>
      <c r="BM206" s="23">
        <v>659</v>
      </c>
      <c r="BN206" s="23">
        <v>659</v>
      </c>
      <c r="BO206" s="23">
        <v>659</v>
      </c>
      <c r="BP206" s="23">
        <v>659</v>
      </c>
      <c r="BQ206" s="23">
        <v>659</v>
      </c>
      <c r="BR206" s="23">
        <v>659</v>
      </c>
      <c r="BS206" s="23">
        <v>659</v>
      </c>
      <c r="BT206" s="23">
        <v>637</v>
      </c>
      <c r="BU206" s="23">
        <v>748</v>
      </c>
      <c r="BV206" s="23">
        <v>696</v>
      </c>
      <c r="BW206" s="23">
        <v>700</v>
      </c>
      <c r="BX206" s="23">
        <v>744</v>
      </c>
      <c r="BY206" s="23">
        <v>737</v>
      </c>
      <c r="BZ206" s="23">
        <v>516</v>
      </c>
      <c r="CA206" s="23">
        <v>653</v>
      </c>
      <c r="CB206" s="23">
        <v>772</v>
      </c>
      <c r="CC206" s="23">
        <v>860</v>
      </c>
      <c r="CD206" s="23">
        <v>574</v>
      </c>
      <c r="CE206" s="23">
        <v>700</v>
      </c>
      <c r="CF206" s="23">
        <v>754</v>
      </c>
      <c r="CG206" s="23">
        <v>740</v>
      </c>
      <c r="CH206" s="23">
        <v>790</v>
      </c>
      <c r="CI206" s="23">
        <v>747</v>
      </c>
      <c r="CJ206" s="23">
        <v>735</v>
      </c>
      <c r="CK206" s="23">
        <v>700</v>
      </c>
      <c r="CL206" s="23">
        <v>734</v>
      </c>
      <c r="CM206" s="23">
        <v>710</v>
      </c>
      <c r="CN206" s="23">
        <v>681</v>
      </c>
      <c r="CO206" s="23">
        <v>660</v>
      </c>
      <c r="CP206" s="23">
        <v>754</v>
      </c>
      <c r="CQ206" s="23">
        <v>702</v>
      </c>
      <c r="CR206" s="23">
        <v>819</v>
      </c>
      <c r="CS206" s="23">
        <v>765</v>
      </c>
      <c r="CT206" s="23">
        <v>770</v>
      </c>
    </row>
    <row r="207" spans="1:98" ht="75" customHeight="1" x14ac:dyDescent="0.25">
      <c r="A207" s="35" t="s">
        <v>203</v>
      </c>
      <c r="B207" s="37" t="s">
        <v>204</v>
      </c>
      <c r="C207" s="35" t="s">
        <v>205</v>
      </c>
      <c r="D207" s="3" t="s">
        <v>102</v>
      </c>
      <c r="E207" s="9"/>
      <c r="F207" s="31">
        <v>1129</v>
      </c>
      <c r="G207" s="31">
        <v>1085</v>
      </c>
      <c r="H207" s="31">
        <v>1199</v>
      </c>
      <c r="I207" s="31">
        <v>1085</v>
      </c>
      <c r="J207" s="31">
        <v>1305</v>
      </c>
      <c r="K207" s="31">
        <v>1110</v>
      </c>
      <c r="L207" s="31">
        <v>1129</v>
      </c>
      <c r="M207" s="31">
        <v>1130</v>
      </c>
      <c r="N207" s="21">
        <v>1129</v>
      </c>
      <c r="O207" s="21">
        <v>1239</v>
      </c>
      <c r="P207" s="21">
        <v>1129</v>
      </c>
      <c r="Q207" s="21">
        <v>1135</v>
      </c>
      <c r="R207" s="21">
        <v>1219</v>
      </c>
      <c r="S207" s="21">
        <v>1129</v>
      </c>
      <c r="T207" s="21">
        <v>1129</v>
      </c>
      <c r="U207" s="21">
        <v>1155</v>
      </c>
      <c r="V207" s="21">
        <v>1165</v>
      </c>
      <c r="W207" s="21">
        <v>1110</v>
      </c>
      <c r="X207" s="21">
        <v>1209</v>
      </c>
      <c r="Y207" s="21">
        <v>1209</v>
      </c>
      <c r="Z207" s="21">
        <v>1129</v>
      </c>
      <c r="AA207" s="21">
        <v>1155</v>
      </c>
      <c r="AB207" s="21">
        <v>1249</v>
      </c>
      <c r="AC207" s="21">
        <v>1130</v>
      </c>
      <c r="AD207" s="21">
        <v>1229</v>
      </c>
      <c r="AE207" s="21">
        <v>1129</v>
      </c>
      <c r="AF207" s="21">
        <v>860</v>
      </c>
      <c r="AG207" s="21">
        <v>1129</v>
      </c>
      <c r="AH207" s="21">
        <v>1129</v>
      </c>
      <c r="AI207" s="21">
        <v>1155</v>
      </c>
      <c r="AJ207" s="21">
        <v>1215</v>
      </c>
      <c r="AK207" s="21">
        <v>1215</v>
      </c>
      <c r="AL207" s="21">
        <v>1130</v>
      </c>
      <c r="AM207" s="21">
        <v>1110</v>
      </c>
      <c r="AN207" s="21">
        <v>1129</v>
      </c>
      <c r="AO207" s="21">
        <v>1129</v>
      </c>
      <c r="AP207" s="21">
        <v>1165</v>
      </c>
      <c r="AQ207" s="21">
        <v>1209</v>
      </c>
      <c r="AR207" s="21">
        <v>1229</v>
      </c>
      <c r="AS207" s="21">
        <v>1189</v>
      </c>
      <c r="AT207" s="21">
        <v>1215</v>
      </c>
      <c r="AU207" s="21">
        <v>1129</v>
      </c>
      <c r="AV207" s="21">
        <v>1308</v>
      </c>
      <c r="AW207" s="21">
        <v>1199</v>
      </c>
      <c r="AX207" s="21">
        <v>1165</v>
      </c>
      <c r="AY207" s="21">
        <v>1129</v>
      </c>
      <c r="AZ207" s="21">
        <v>1309</v>
      </c>
      <c r="BA207" s="21">
        <v>1129</v>
      </c>
      <c r="BB207" s="21">
        <v>1249</v>
      </c>
      <c r="BC207" s="21">
        <v>1209</v>
      </c>
      <c r="BD207" s="21">
        <v>1209</v>
      </c>
      <c r="BE207" s="23">
        <v>789</v>
      </c>
      <c r="BF207" s="23">
        <v>815</v>
      </c>
      <c r="BG207" s="23">
        <v>1099</v>
      </c>
      <c r="BH207" s="23">
        <v>1099</v>
      </c>
      <c r="BI207" s="23">
        <v>1099</v>
      </c>
      <c r="BJ207" s="23">
        <v>1099</v>
      </c>
      <c r="BK207" s="23">
        <v>1099</v>
      </c>
      <c r="BL207" s="23">
        <v>1099</v>
      </c>
      <c r="BM207" s="23">
        <v>1099</v>
      </c>
      <c r="BN207" s="23">
        <v>1099</v>
      </c>
      <c r="BO207" s="23">
        <v>690.5</v>
      </c>
      <c r="BP207" s="23">
        <v>1099</v>
      </c>
      <c r="BQ207" s="23">
        <v>1099</v>
      </c>
      <c r="BR207" s="23">
        <v>1099</v>
      </c>
      <c r="BS207" s="23">
        <v>1099</v>
      </c>
      <c r="BT207" s="23">
        <v>1182</v>
      </c>
      <c r="BU207" s="23">
        <v>1449</v>
      </c>
      <c r="BV207" s="23">
        <v>1224</v>
      </c>
      <c r="BW207" s="23">
        <v>1293</v>
      </c>
      <c r="BX207" s="23">
        <v>1371</v>
      </c>
      <c r="BY207" s="23">
        <v>1405</v>
      </c>
      <c r="BZ207" s="23">
        <v>1252</v>
      </c>
      <c r="CA207" s="23">
        <v>1331</v>
      </c>
      <c r="CB207" s="23">
        <v>1298</v>
      </c>
      <c r="CC207" s="23">
        <v>1381</v>
      </c>
      <c r="CD207" s="23">
        <v>1182</v>
      </c>
      <c r="CE207" s="23">
        <v>1356</v>
      </c>
      <c r="CF207" s="23">
        <v>1469</v>
      </c>
      <c r="CG207" s="23">
        <v>1449</v>
      </c>
      <c r="CH207" s="23">
        <v>1449</v>
      </c>
      <c r="CI207" s="23">
        <v>1371</v>
      </c>
      <c r="CJ207" s="23">
        <v>1351</v>
      </c>
      <c r="CK207" s="23">
        <v>1291</v>
      </c>
      <c r="CL207" s="23">
        <v>1316</v>
      </c>
      <c r="CM207" s="23">
        <v>1262</v>
      </c>
      <c r="CN207" s="23">
        <v>1190</v>
      </c>
      <c r="CO207" s="23">
        <v>1271</v>
      </c>
      <c r="CP207" s="23">
        <v>1469</v>
      </c>
      <c r="CQ207" s="23">
        <v>1366</v>
      </c>
      <c r="CR207" s="23">
        <v>1469</v>
      </c>
      <c r="CS207" s="23">
        <v>765</v>
      </c>
      <c r="CT207" s="23">
        <v>840</v>
      </c>
    </row>
    <row r="208" spans="1:98" ht="45" customHeight="1" x14ac:dyDescent="0.25">
      <c r="A208" s="35" t="s">
        <v>203</v>
      </c>
      <c r="B208" s="37" t="s">
        <v>204</v>
      </c>
      <c r="C208" s="35" t="s">
        <v>205</v>
      </c>
      <c r="D208" s="3" t="s">
        <v>103</v>
      </c>
      <c r="E208" s="10">
        <f>F208+G208+H208+I208+J208+K208+L208+M208+N208+O208+P208+Q208+R208+S208+T208+U208+V208+W208+X208+Y208+Z208+AA208+AB208+AC208+AD208+AE208+AF208+AG208+AH208+AI208+AJ208+AK208+AL208+AM208+AN208+AO208+AP208+AQ208+AR208+AS208+AT208+AU208+AV208+AW208+AX208+AY208+AZ208+BA208+BB208+BC208+BD208+BE208+BF208+BG208+BH208+BI208+BJ208+BK208+BL208+BM208+BN208+BO208+BP208+BQ208+BR208+BS208+BT208+BU208+BV208+BW208+BX208+BY208+BZ208+CA208+CB208+CC208+CD208+CE208+CF208+CG208+CH208+CI208+CJ208+CK208+CL208+CM208+CN208+CO208+CP208+CQ208+CR208+CS208+CT208</f>
        <v>1135</v>
      </c>
      <c r="F208" s="32">
        <v>71</v>
      </c>
      <c r="G208" s="32">
        <v>6</v>
      </c>
      <c r="H208" s="32">
        <v>13</v>
      </c>
      <c r="I208" s="32">
        <v>11</v>
      </c>
      <c r="J208" s="32">
        <v>8</v>
      </c>
      <c r="K208" s="32">
        <v>4</v>
      </c>
      <c r="L208" s="32">
        <v>8</v>
      </c>
      <c r="M208" s="32">
        <v>9</v>
      </c>
      <c r="N208" s="21">
        <v>27</v>
      </c>
      <c r="O208" s="21">
        <v>8</v>
      </c>
      <c r="P208" s="21">
        <v>31</v>
      </c>
      <c r="Q208" s="21">
        <v>10</v>
      </c>
      <c r="R208" s="21">
        <v>22</v>
      </c>
      <c r="S208" s="21">
        <v>24</v>
      </c>
      <c r="T208" s="21">
        <v>12</v>
      </c>
      <c r="U208" s="21">
        <v>9</v>
      </c>
      <c r="V208" s="21">
        <v>9</v>
      </c>
      <c r="W208" s="21">
        <v>68</v>
      </c>
      <c r="X208" s="21">
        <v>10</v>
      </c>
      <c r="Y208" s="21">
        <v>17</v>
      </c>
      <c r="Z208" s="21">
        <v>10</v>
      </c>
      <c r="AA208" s="21">
        <v>11</v>
      </c>
      <c r="AB208" s="21">
        <v>6</v>
      </c>
      <c r="AC208" s="21">
        <v>6</v>
      </c>
      <c r="AD208" s="21">
        <v>11</v>
      </c>
      <c r="AE208" s="21">
        <v>12</v>
      </c>
      <c r="AF208" s="21">
        <v>3</v>
      </c>
      <c r="AG208" s="21">
        <v>12</v>
      </c>
      <c r="AH208" s="21">
        <v>59</v>
      </c>
      <c r="AI208" s="21">
        <v>7</v>
      </c>
      <c r="AJ208" s="21">
        <v>4</v>
      </c>
      <c r="AK208" s="21">
        <v>8</v>
      </c>
      <c r="AL208" s="21">
        <v>8</v>
      </c>
      <c r="AM208" s="21">
        <v>6</v>
      </c>
      <c r="AN208" s="21">
        <v>13</v>
      </c>
      <c r="AO208" s="21">
        <v>33</v>
      </c>
      <c r="AP208" s="21">
        <v>12</v>
      </c>
      <c r="AQ208" s="21">
        <v>10</v>
      </c>
      <c r="AR208" s="21">
        <v>6</v>
      </c>
      <c r="AS208" s="21">
        <v>8</v>
      </c>
      <c r="AT208" s="21">
        <v>7</v>
      </c>
      <c r="AU208" s="21">
        <v>41</v>
      </c>
      <c r="AV208" s="21">
        <v>11</v>
      </c>
      <c r="AW208" s="21">
        <v>9</v>
      </c>
      <c r="AX208" s="21">
        <v>7</v>
      </c>
      <c r="AY208" s="21">
        <v>3</v>
      </c>
      <c r="AZ208" s="21">
        <v>12</v>
      </c>
      <c r="BA208" s="21">
        <v>5</v>
      </c>
      <c r="BB208" s="21">
        <v>7</v>
      </c>
      <c r="BC208" s="21">
        <v>11</v>
      </c>
      <c r="BD208" s="21">
        <v>11</v>
      </c>
      <c r="BE208" s="25">
        <v>2</v>
      </c>
      <c r="BF208" s="25">
        <v>1</v>
      </c>
      <c r="BG208" s="25">
        <v>3</v>
      </c>
      <c r="BH208" s="25">
        <v>3</v>
      </c>
      <c r="BI208" s="25">
        <v>8</v>
      </c>
      <c r="BJ208" s="25">
        <v>3</v>
      </c>
      <c r="BK208" s="25">
        <v>3</v>
      </c>
      <c r="BL208" s="25">
        <v>4</v>
      </c>
      <c r="BM208" s="25">
        <v>3</v>
      </c>
      <c r="BN208" s="25">
        <v>3</v>
      </c>
      <c r="BO208" s="25">
        <v>3</v>
      </c>
      <c r="BP208" s="25">
        <v>4</v>
      </c>
      <c r="BQ208" s="25">
        <v>3</v>
      </c>
      <c r="BR208" s="25">
        <v>3</v>
      </c>
      <c r="BS208" s="25">
        <v>3</v>
      </c>
      <c r="BT208" s="25">
        <v>18</v>
      </c>
      <c r="BU208" s="25">
        <v>12</v>
      </c>
      <c r="BV208" s="25">
        <v>11</v>
      </c>
      <c r="BW208" s="25">
        <v>21</v>
      </c>
      <c r="BX208" s="25">
        <v>5</v>
      </c>
      <c r="BY208" s="25">
        <v>11</v>
      </c>
      <c r="BZ208" s="25">
        <v>21</v>
      </c>
      <c r="CA208" s="25">
        <v>9</v>
      </c>
      <c r="CB208" s="25">
        <v>6</v>
      </c>
      <c r="CC208" s="25">
        <v>5</v>
      </c>
      <c r="CD208" s="25">
        <v>23</v>
      </c>
      <c r="CE208" s="25">
        <v>14</v>
      </c>
      <c r="CF208" s="25">
        <v>10</v>
      </c>
      <c r="CG208" s="25">
        <v>20</v>
      </c>
      <c r="CH208" s="25">
        <v>10</v>
      </c>
      <c r="CI208" s="25">
        <v>11</v>
      </c>
      <c r="CJ208" s="25">
        <v>22</v>
      </c>
      <c r="CK208" s="25">
        <v>20</v>
      </c>
      <c r="CL208" s="25">
        <v>9</v>
      </c>
      <c r="CM208" s="25">
        <v>9</v>
      </c>
      <c r="CN208" s="25">
        <v>10</v>
      </c>
      <c r="CO208" s="25">
        <v>10</v>
      </c>
      <c r="CP208" s="25">
        <v>8</v>
      </c>
      <c r="CQ208" s="25">
        <v>8</v>
      </c>
      <c r="CR208" s="25">
        <v>31</v>
      </c>
      <c r="CS208" s="25">
        <v>2</v>
      </c>
      <c r="CT208" s="25">
        <v>4</v>
      </c>
    </row>
    <row r="209" spans="1:98" ht="30" customHeight="1" x14ac:dyDescent="0.25">
      <c r="A209" s="35" t="s">
        <v>203</v>
      </c>
      <c r="B209" s="37" t="s">
        <v>204</v>
      </c>
      <c r="C209" s="35" t="s">
        <v>205</v>
      </c>
      <c r="D209" s="3" t="s">
        <v>104</v>
      </c>
      <c r="E209" s="9"/>
      <c r="F209" s="21" t="s">
        <v>537</v>
      </c>
      <c r="G209" s="21" t="s">
        <v>537</v>
      </c>
      <c r="H209" s="21" t="s">
        <v>537</v>
      </c>
      <c r="I209" s="21" t="s">
        <v>537</v>
      </c>
      <c r="J209" s="21" t="s">
        <v>537</v>
      </c>
      <c r="K209" s="21" t="s">
        <v>537</v>
      </c>
      <c r="L209" s="21" t="s">
        <v>537</v>
      </c>
      <c r="M209" s="21" t="s">
        <v>537</v>
      </c>
      <c r="N209" s="21" t="s">
        <v>537</v>
      </c>
      <c r="O209" s="21" t="s">
        <v>537</v>
      </c>
      <c r="P209" s="21" t="s">
        <v>537</v>
      </c>
      <c r="Q209" s="21" t="s">
        <v>537</v>
      </c>
      <c r="R209" s="21" t="s">
        <v>537</v>
      </c>
      <c r="S209" s="21" t="s">
        <v>537</v>
      </c>
      <c r="T209" s="21" t="s">
        <v>537</v>
      </c>
      <c r="U209" s="21" t="s">
        <v>537</v>
      </c>
      <c r="V209" s="21" t="s">
        <v>537</v>
      </c>
      <c r="W209" s="21" t="s">
        <v>537</v>
      </c>
      <c r="X209" s="21" t="s">
        <v>537</v>
      </c>
      <c r="Y209" s="21" t="s">
        <v>537</v>
      </c>
      <c r="Z209" s="21" t="s">
        <v>537</v>
      </c>
      <c r="AA209" s="21" t="s">
        <v>537</v>
      </c>
      <c r="AB209" s="21" t="s">
        <v>537</v>
      </c>
      <c r="AC209" s="21" t="s">
        <v>537</v>
      </c>
      <c r="AD209" s="21" t="s">
        <v>537</v>
      </c>
      <c r="AE209" s="21" t="s">
        <v>537</v>
      </c>
      <c r="AF209" s="21" t="s">
        <v>537</v>
      </c>
      <c r="AG209" s="21" t="s">
        <v>537</v>
      </c>
      <c r="AH209" s="21" t="s">
        <v>537</v>
      </c>
      <c r="AI209" s="21" t="s">
        <v>537</v>
      </c>
      <c r="AJ209" s="21" t="s">
        <v>537</v>
      </c>
      <c r="AK209" s="21" t="s">
        <v>537</v>
      </c>
      <c r="AL209" s="21" t="s">
        <v>537</v>
      </c>
      <c r="AM209" s="21" t="s">
        <v>537</v>
      </c>
      <c r="AN209" s="21" t="s">
        <v>537</v>
      </c>
      <c r="AO209" s="21" t="s">
        <v>537</v>
      </c>
      <c r="AP209" s="21" t="s">
        <v>537</v>
      </c>
      <c r="AQ209" s="21" t="s">
        <v>537</v>
      </c>
      <c r="AR209" s="21" t="s">
        <v>537</v>
      </c>
      <c r="AS209" s="21" t="s">
        <v>537</v>
      </c>
      <c r="AT209" s="21" t="s">
        <v>537</v>
      </c>
      <c r="AU209" s="21" t="s">
        <v>537</v>
      </c>
      <c r="AV209" s="21" t="s">
        <v>537</v>
      </c>
      <c r="AW209" s="21" t="s">
        <v>537</v>
      </c>
      <c r="AX209" s="21" t="s">
        <v>537</v>
      </c>
      <c r="AY209" s="21" t="s">
        <v>537</v>
      </c>
      <c r="AZ209" s="21" t="s">
        <v>537</v>
      </c>
      <c r="BA209" s="21" t="s">
        <v>537</v>
      </c>
      <c r="BB209" s="21" t="s">
        <v>537</v>
      </c>
      <c r="BC209" s="21" t="s">
        <v>537</v>
      </c>
      <c r="BD209" s="21" t="s">
        <v>537</v>
      </c>
      <c r="BE209" s="27" t="s">
        <v>462</v>
      </c>
      <c r="BF209" s="27" t="s">
        <v>462</v>
      </c>
      <c r="BG209" s="27" t="s">
        <v>461</v>
      </c>
      <c r="BH209" s="27" t="s">
        <v>461</v>
      </c>
      <c r="BI209" s="27" t="s">
        <v>461</v>
      </c>
      <c r="BJ209" s="27" t="s">
        <v>461</v>
      </c>
      <c r="BK209" s="27" t="s">
        <v>461</v>
      </c>
      <c r="BL209" s="27" t="s">
        <v>461</v>
      </c>
      <c r="BM209" s="27" t="s">
        <v>461</v>
      </c>
      <c r="BN209" s="27" t="s">
        <v>461</v>
      </c>
      <c r="BO209" s="27" t="s">
        <v>461</v>
      </c>
      <c r="BP209" s="27" t="s">
        <v>461</v>
      </c>
      <c r="BQ209" s="27" t="s">
        <v>461</v>
      </c>
      <c r="BR209" s="27" t="s">
        <v>461</v>
      </c>
      <c r="BS209" s="27" t="s">
        <v>461</v>
      </c>
      <c r="BT209" s="27" t="s">
        <v>462</v>
      </c>
      <c r="BU209" s="27" t="s">
        <v>462</v>
      </c>
      <c r="BV209" s="27" t="s">
        <v>462</v>
      </c>
      <c r="BW209" s="27" t="s">
        <v>462</v>
      </c>
      <c r="BX209" s="27" t="s">
        <v>462</v>
      </c>
      <c r="BY209" s="27" t="s">
        <v>462</v>
      </c>
      <c r="BZ209" s="27" t="s">
        <v>462</v>
      </c>
      <c r="CA209" s="27" t="s">
        <v>462</v>
      </c>
      <c r="CB209" s="27" t="s">
        <v>462</v>
      </c>
      <c r="CC209" s="27" t="s">
        <v>462</v>
      </c>
      <c r="CD209" s="27" t="s">
        <v>462</v>
      </c>
      <c r="CE209" s="27" t="s">
        <v>462</v>
      </c>
      <c r="CF209" s="27" t="s">
        <v>462</v>
      </c>
      <c r="CG209" s="27" t="s">
        <v>462</v>
      </c>
      <c r="CH209" s="27" t="s">
        <v>462</v>
      </c>
      <c r="CI209" s="27" t="s">
        <v>462</v>
      </c>
      <c r="CJ209" s="27" t="s">
        <v>462</v>
      </c>
      <c r="CK209" s="27" t="s">
        <v>462</v>
      </c>
      <c r="CL209" s="27" t="s">
        <v>462</v>
      </c>
      <c r="CM209" s="27" t="s">
        <v>462</v>
      </c>
      <c r="CN209" s="27" t="s">
        <v>462</v>
      </c>
      <c r="CO209" s="27" t="s">
        <v>462</v>
      </c>
      <c r="CP209" s="27" t="s">
        <v>462</v>
      </c>
      <c r="CQ209" s="27" t="s">
        <v>462</v>
      </c>
      <c r="CR209" s="27" t="s">
        <v>462</v>
      </c>
      <c r="CS209" s="27" t="s">
        <v>462</v>
      </c>
      <c r="CT209" s="27" t="s">
        <v>462</v>
      </c>
    </row>
    <row r="210" spans="1:98" ht="75" customHeight="1" x14ac:dyDescent="0.25">
      <c r="A210" s="35" t="s">
        <v>203</v>
      </c>
      <c r="B210" s="35">
        <v>52</v>
      </c>
      <c r="C210" s="35" t="s">
        <v>207</v>
      </c>
      <c r="D210" s="3" t="s">
        <v>101</v>
      </c>
      <c r="E210" s="9"/>
      <c r="F210" s="21">
        <v>620</v>
      </c>
      <c r="G210" s="21">
        <v>281</v>
      </c>
      <c r="H210" s="31">
        <v>337</v>
      </c>
      <c r="I210" s="31">
        <v>281</v>
      </c>
      <c r="J210" s="31">
        <v>352</v>
      </c>
      <c r="K210" s="31">
        <v>620</v>
      </c>
      <c r="L210" s="31">
        <v>378</v>
      </c>
      <c r="M210" s="31">
        <v>281</v>
      </c>
      <c r="N210" s="21">
        <v>500</v>
      </c>
      <c r="O210" s="21">
        <v>345</v>
      </c>
      <c r="P210" s="21">
        <v>332</v>
      </c>
      <c r="Q210" s="21">
        <v>270</v>
      </c>
      <c r="R210" s="21">
        <v>388.5</v>
      </c>
      <c r="S210" s="21">
        <v>640</v>
      </c>
      <c r="T210" s="21">
        <v>660</v>
      </c>
      <c r="U210" s="21">
        <v>336</v>
      </c>
      <c r="V210" s="21">
        <v>348</v>
      </c>
      <c r="W210" s="21">
        <v>369</v>
      </c>
      <c r="X210" s="21">
        <v>641</v>
      </c>
      <c r="Y210" s="21">
        <v>569</v>
      </c>
      <c r="Z210" s="21">
        <v>347.5</v>
      </c>
      <c r="AA210" s="21">
        <v>296</v>
      </c>
      <c r="AB210" s="21">
        <v>352</v>
      </c>
      <c r="AC210" s="21">
        <v>277</v>
      </c>
      <c r="AD210" s="21">
        <v>343</v>
      </c>
      <c r="AE210" s="21">
        <v>345.5</v>
      </c>
      <c r="AF210" s="21">
        <v>332</v>
      </c>
      <c r="AG210" s="21">
        <v>333</v>
      </c>
      <c r="AH210" s="21">
        <v>392</v>
      </c>
      <c r="AI210" s="21">
        <v>332</v>
      </c>
      <c r="AJ210" s="21">
        <v>622</v>
      </c>
      <c r="AK210" s="21">
        <v>335</v>
      </c>
      <c r="AL210" s="21">
        <v>257</v>
      </c>
      <c r="AM210" s="21">
        <v>251</v>
      </c>
      <c r="AN210" s="21">
        <v>348</v>
      </c>
      <c r="AO210" s="21">
        <v>334</v>
      </c>
      <c r="AP210" s="21">
        <v>635</v>
      </c>
      <c r="AQ210" s="21">
        <v>330</v>
      </c>
      <c r="AR210" s="21">
        <v>347.5</v>
      </c>
      <c r="AS210" s="21">
        <v>329</v>
      </c>
      <c r="AT210" s="21">
        <v>618</v>
      </c>
      <c r="AU210" s="21">
        <v>328</v>
      </c>
      <c r="AV210" s="21">
        <v>333</v>
      </c>
      <c r="AW210" s="21">
        <v>351</v>
      </c>
      <c r="AX210" s="21">
        <v>629</v>
      </c>
      <c r="AY210" s="21">
        <v>633</v>
      </c>
      <c r="AZ210" s="21">
        <v>672</v>
      </c>
      <c r="BA210" s="21">
        <v>345.5</v>
      </c>
      <c r="BB210" s="21">
        <v>651</v>
      </c>
      <c r="BC210" s="21">
        <v>332</v>
      </c>
      <c r="BD210" s="21">
        <v>335</v>
      </c>
      <c r="BE210" s="23"/>
      <c r="BF210" s="23">
        <v>1036</v>
      </c>
      <c r="BG210" s="23">
        <v>959.1</v>
      </c>
      <c r="BH210" s="23">
        <v>622.1</v>
      </c>
      <c r="BI210" s="23">
        <v>622.1</v>
      </c>
      <c r="BJ210" s="23">
        <v>669.4</v>
      </c>
      <c r="BK210" s="23"/>
      <c r="BL210" s="23">
        <v>675.4</v>
      </c>
      <c r="BM210" s="23">
        <v>622.1</v>
      </c>
      <c r="BN210" s="23">
        <v>669.4</v>
      </c>
      <c r="BO210" s="23"/>
      <c r="BP210" s="23">
        <v>670</v>
      </c>
      <c r="BQ210" s="23">
        <v>756.3</v>
      </c>
      <c r="BR210" s="23">
        <v>710.5</v>
      </c>
      <c r="BS210" s="23">
        <v>959</v>
      </c>
      <c r="BT210" s="23">
        <v>269</v>
      </c>
      <c r="BU210" s="23">
        <v>347</v>
      </c>
      <c r="BV210" s="23">
        <v>324</v>
      </c>
      <c r="BW210" s="23">
        <v>308</v>
      </c>
      <c r="BX210" s="23">
        <v>326</v>
      </c>
      <c r="BY210" s="23">
        <v>347</v>
      </c>
      <c r="BZ210" s="23">
        <v>297</v>
      </c>
      <c r="CA210" s="23">
        <v>345</v>
      </c>
      <c r="CB210" s="23">
        <v>334</v>
      </c>
      <c r="CC210" s="23">
        <v>347</v>
      </c>
      <c r="CD210" s="23">
        <v>270</v>
      </c>
      <c r="CE210" s="23">
        <v>303</v>
      </c>
      <c r="CF210" s="23">
        <v>353</v>
      </c>
      <c r="CG210" s="23">
        <v>353</v>
      </c>
      <c r="CH210" s="23">
        <v>677</v>
      </c>
      <c r="CI210" s="23">
        <v>334</v>
      </c>
      <c r="CJ210" s="23">
        <v>333</v>
      </c>
      <c r="CK210" s="23">
        <v>318</v>
      </c>
      <c r="CL210" s="23">
        <v>346</v>
      </c>
      <c r="CM210" s="23">
        <v>306</v>
      </c>
      <c r="CN210" s="23">
        <v>310</v>
      </c>
      <c r="CO210" s="23">
        <v>290</v>
      </c>
      <c r="CP210" s="23">
        <v>353</v>
      </c>
      <c r="CQ210" s="23">
        <v>285</v>
      </c>
      <c r="CR210" s="23">
        <v>353</v>
      </c>
      <c r="CS210" s="23">
        <v>1199</v>
      </c>
      <c r="CT210" s="23">
        <v>640</v>
      </c>
    </row>
    <row r="211" spans="1:98" ht="75" customHeight="1" x14ac:dyDescent="0.25">
      <c r="A211" s="35" t="s">
        <v>203</v>
      </c>
      <c r="B211" s="37" t="s">
        <v>206</v>
      </c>
      <c r="C211" s="35" t="s">
        <v>207</v>
      </c>
      <c r="D211" s="3" t="s">
        <v>102</v>
      </c>
      <c r="E211" s="9"/>
      <c r="F211" s="21">
        <v>635</v>
      </c>
      <c r="G211" s="21">
        <v>899</v>
      </c>
      <c r="H211" s="31">
        <v>1025</v>
      </c>
      <c r="I211" s="31">
        <v>899</v>
      </c>
      <c r="J211" s="31">
        <v>975</v>
      </c>
      <c r="K211" s="31">
        <v>899</v>
      </c>
      <c r="L211" s="31">
        <v>955</v>
      </c>
      <c r="M211" s="31">
        <v>889</v>
      </c>
      <c r="N211" s="21">
        <v>530</v>
      </c>
      <c r="O211" s="21">
        <v>1049</v>
      </c>
      <c r="P211" s="21">
        <v>1009</v>
      </c>
      <c r="Q211" s="21">
        <v>880</v>
      </c>
      <c r="R211" s="21">
        <v>670</v>
      </c>
      <c r="S211" s="21">
        <v>1049</v>
      </c>
      <c r="T211" s="21">
        <v>955</v>
      </c>
      <c r="U211" s="21">
        <v>635</v>
      </c>
      <c r="V211" s="21">
        <v>979</v>
      </c>
      <c r="W211" s="21">
        <v>1015</v>
      </c>
      <c r="X211" s="21">
        <v>1039</v>
      </c>
      <c r="Y211" s="21">
        <v>640</v>
      </c>
      <c r="Z211" s="21">
        <v>1095</v>
      </c>
      <c r="AA211" s="21">
        <v>575</v>
      </c>
      <c r="AB211" s="21">
        <v>352</v>
      </c>
      <c r="AC211" s="21">
        <v>880</v>
      </c>
      <c r="AD211" s="21">
        <v>1049</v>
      </c>
      <c r="AE211" s="21">
        <v>1079</v>
      </c>
      <c r="AF211" s="21">
        <v>945</v>
      </c>
      <c r="AG211" s="21">
        <v>635</v>
      </c>
      <c r="AH211" s="21">
        <v>1005</v>
      </c>
      <c r="AI211" s="21">
        <v>915</v>
      </c>
      <c r="AJ211" s="21">
        <v>1035</v>
      </c>
      <c r="AK211" s="21">
        <v>1025</v>
      </c>
      <c r="AL211" s="21">
        <v>875</v>
      </c>
      <c r="AM211" s="21">
        <v>855</v>
      </c>
      <c r="AN211" s="21">
        <v>955</v>
      </c>
      <c r="AO211" s="21">
        <v>617</v>
      </c>
      <c r="AP211" s="21">
        <v>1039</v>
      </c>
      <c r="AQ211" s="21">
        <v>1009</v>
      </c>
      <c r="AR211" s="21">
        <v>1029</v>
      </c>
      <c r="AS211" s="21">
        <v>1045</v>
      </c>
      <c r="AT211" s="21">
        <v>1029</v>
      </c>
      <c r="AU211" s="21">
        <v>1039</v>
      </c>
      <c r="AV211" s="21">
        <v>1009</v>
      </c>
      <c r="AW211" s="21">
        <v>1039</v>
      </c>
      <c r="AX211" s="21">
        <v>629</v>
      </c>
      <c r="AY211" s="21">
        <v>1029</v>
      </c>
      <c r="AZ211" s="21">
        <v>672</v>
      </c>
      <c r="BA211" s="21">
        <v>985</v>
      </c>
      <c r="BB211" s="21">
        <v>1069</v>
      </c>
      <c r="BC211" s="21">
        <v>1029</v>
      </c>
      <c r="BD211" s="21">
        <v>1039</v>
      </c>
      <c r="BE211" s="23"/>
      <c r="BF211" s="23">
        <v>1036</v>
      </c>
      <c r="BG211" s="23">
        <v>959.9</v>
      </c>
      <c r="BH211" s="23">
        <v>956.9</v>
      </c>
      <c r="BI211" s="23">
        <v>956.9</v>
      </c>
      <c r="BJ211" s="23">
        <v>669.4</v>
      </c>
      <c r="BK211" s="23"/>
      <c r="BL211" s="23">
        <v>675.4</v>
      </c>
      <c r="BM211" s="23">
        <v>622.1</v>
      </c>
      <c r="BN211" s="23">
        <v>669.4</v>
      </c>
      <c r="BO211" s="23"/>
      <c r="BP211" s="23">
        <v>670</v>
      </c>
      <c r="BQ211" s="23">
        <v>1039.0999999999999</v>
      </c>
      <c r="BR211" s="23">
        <v>710.5</v>
      </c>
      <c r="BS211" s="23">
        <v>959</v>
      </c>
      <c r="BT211" s="23">
        <v>1023</v>
      </c>
      <c r="BU211" s="23">
        <v>1094</v>
      </c>
      <c r="BV211" s="23">
        <v>1132</v>
      </c>
      <c r="BW211" s="23">
        <v>1157</v>
      </c>
      <c r="BX211" s="23">
        <v>1218</v>
      </c>
      <c r="BY211" s="23">
        <v>1094</v>
      </c>
      <c r="BZ211" s="23">
        <v>1001</v>
      </c>
      <c r="CA211" s="23">
        <v>1218</v>
      </c>
      <c r="CB211" s="23">
        <v>1123</v>
      </c>
      <c r="CC211" s="23">
        <v>1101</v>
      </c>
      <c r="CD211" s="23">
        <v>1023</v>
      </c>
      <c r="CE211" s="23">
        <v>1157</v>
      </c>
      <c r="CF211" s="23">
        <v>1218</v>
      </c>
      <c r="CG211" s="23">
        <v>1138</v>
      </c>
      <c r="CH211" s="23">
        <v>1094</v>
      </c>
      <c r="CI211" s="23">
        <v>1101</v>
      </c>
      <c r="CJ211" s="23">
        <v>1218</v>
      </c>
      <c r="CK211" s="23">
        <v>1157</v>
      </c>
      <c r="CL211" s="23">
        <v>1218</v>
      </c>
      <c r="CM211" s="23">
        <v>1170</v>
      </c>
      <c r="CN211" s="23">
        <v>1132</v>
      </c>
      <c r="CO211" s="23">
        <v>950</v>
      </c>
      <c r="CP211" s="23">
        <v>1218</v>
      </c>
      <c r="CQ211" s="23">
        <v>1062</v>
      </c>
      <c r="CR211" s="23">
        <v>1101</v>
      </c>
      <c r="CS211" s="23">
        <v>1199</v>
      </c>
      <c r="CT211" s="23">
        <v>840</v>
      </c>
    </row>
    <row r="212" spans="1:98" ht="45" customHeight="1" x14ac:dyDescent="0.25">
      <c r="A212" s="35" t="s">
        <v>203</v>
      </c>
      <c r="B212" s="37" t="s">
        <v>206</v>
      </c>
      <c r="C212" s="35" t="s">
        <v>207</v>
      </c>
      <c r="D212" s="3" t="s">
        <v>103</v>
      </c>
      <c r="E212" s="10">
        <f>F212+G212+H212+I212+J212+K212+L212+M212+N212+O212+P212+Q212+R212+S212+T212+U212+V212+W212+X212+Y212+Z212+AA212+AB212+AC212+AD212+AE212+AF212+AG212+AH212+AI212+AJ212+AK212+AL212+AM212+AN212+AO212+AP212+AQ212+AR212+AS212+AT212+AU212+AV212+AW212+AX212+AY212+AZ212+BA212+BB212+BC212+BD212+BE212+BF212+BG212+BH212+BI212+BJ212+BK212+BL212+BM212+BN212+BO212+BP212+BQ212+BR212+BS212+BT212+BU212+BV212+BW212+BX212+BY212+BZ212+CA212+CB212+CC212+CD212+CE212+CF212+CG212+CH212+CI212+CJ212+CK212+CL212+CM212+CN212+CO212+CP212+CQ212+CR212+CS212+CT212</f>
        <v>509</v>
      </c>
      <c r="F212" s="21">
        <v>7</v>
      </c>
      <c r="G212" s="21">
        <v>6</v>
      </c>
      <c r="H212" s="32">
        <v>7</v>
      </c>
      <c r="I212" s="32">
        <v>8</v>
      </c>
      <c r="J212" s="32">
        <v>4</v>
      </c>
      <c r="K212" s="32">
        <v>2</v>
      </c>
      <c r="L212" s="32">
        <v>6</v>
      </c>
      <c r="M212" s="32">
        <v>6</v>
      </c>
      <c r="N212" s="21">
        <v>3</v>
      </c>
      <c r="O212" s="21">
        <v>22</v>
      </c>
      <c r="P212" s="21">
        <v>5</v>
      </c>
      <c r="Q212" s="21">
        <v>3</v>
      </c>
      <c r="R212" s="21">
        <v>7</v>
      </c>
      <c r="S212" s="21">
        <v>7</v>
      </c>
      <c r="T212" s="21">
        <v>3</v>
      </c>
      <c r="U212" s="21">
        <v>4</v>
      </c>
      <c r="V212" s="21">
        <v>9</v>
      </c>
      <c r="W212" s="21">
        <v>12</v>
      </c>
      <c r="X212" s="21">
        <v>4</v>
      </c>
      <c r="Y212" s="21">
        <v>3</v>
      </c>
      <c r="Z212" s="21">
        <v>9</v>
      </c>
      <c r="AA212" s="21">
        <v>3</v>
      </c>
      <c r="AB212" s="21">
        <v>1</v>
      </c>
      <c r="AC212" s="21">
        <v>5</v>
      </c>
      <c r="AD212" s="21">
        <v>6</v>
      </c>
      <c r="AE212" s="21">
        <v>11</v>
      </c>
      <c r="AF212" s="21">
        <v>4</v>
      </c>
      <c r="AG212" s="21">
        <v>4</v>
      </c>
      <c r="AH212" s="21">
        <v>5</v>
      </c>
      <c r="AI212" s="21">
        <v>4</v>
      </c>
      <c r="AJ212" s="21">
        <v>2</v>
      </c>
      <c r="AK212" s="21">
        <v>6</v>
      </c>
      <c r="AL212" s="21">
        <v>6</v>
      </c>
      <c r="AM212" s="21">
        <v>10</v>
      </c>
      <c r="AN212" s="21">
        <v>9</v>
      </c>
      <c r="AO212" s="21">
        <v>5</v>
      </c>
      <c r="AP212" s="21">
        <v>3</v>
      </c>
      <c r="AQ212" s="21">
        <v>5</v>
      </c>
      <c r="AR212" s="21">
        <v>6</v>
      </c>
      <c r="AS212" s="21">
        <v>7</v>
      </c>
      <c r="AT212" s="21">
        <v>4</v>
      </c>
      <c r="AU212" s="21">
        <v>7</v>
      </c>
      <c r="AV212" s="21">
        <v>9</v>
      </c>
      <c r="AW212" s="21">
        <v>12</v>
      </c>
      <c r="AX212" s="21">
        <v>2</v>
      </c>
      <c r="AY212" s="21">
        <v>2</v>
      </c>
      <c r="AZ212" s="21">
        <v>1</v>
      </c>
      <c r="BA212" s="21">
        <v>5</v>
      </c>
      <c r="BB212" s="21">
        <v>3</v>
      </c>
      <c r="BC212" s="21">
        <v>16</v>
      </c>
      <c r="BD212" s="21">
        <v>3</v>
      </c>
      <c r="BE212" s="25"/>
      <c r="BF212" s="25">
        <v>1</v>
      </c>
      <c r="BG212" s="25">
        <v>1</v>
      </c>
      <c r="BH212" s="25">
        <v>2</v>
      </c>
      <c r="BI212" s="25">
        <v>2</v>
      </c>
      <c r="BJ212" s="25">
        <v>2</v>
      </c>
      <c r="BK212" s="25"/>
      <c r="BL212" s="25">
        <v>3</v>
      </c>
      <c r="BM212" s="25">
        <v>1</v>
      </c>
      <c r="BN212" s="25">
        <v>1</v>
      </c>
      <c r="BO212" s="25"/>
      <c r="BP212" s="25">
        <v>1</v>
      </c>
      <c r="BQ212" s="25">
        <v>2</v>
      </c>
      <c r="BR212" s="25">
        <v>1</v>
      </c>
      <c r="BS212" s="25">
        <v>1</v>
      </c>
      <c r="BT212" s="25">
        <v>7</v>
      </c>
      <c r="BU212" s="25">
        <v>6</v>
      </c>
      <c r="BV212" s="25">
        <v>9</v>
      </c>
      <c r="BW212" s="25">
        <v>11</v>
      </c>
      <c r="BX212" s="25">
        <v>5</v>
      </c>
      <c r="BY212" s="25">
        <v>5</v>
      </c>
      <c r="BZ212" s="25">
        <v>3</v>
      </c>
      <c r="CA212" s="25">
        <v>8</v>
      </c>
      <c r="CB212" s="25">
        <v>5</v>
      </c>
      <c r="CC212" s="25">
        <v>2</v>
      </c>
      <c r="CD212" s="25">
        <v>8</v>
      </c>
      <c r="CE212" s="25">
        <v>16</v>
      </c>
      <c r="CF212" s="25">
        <v>10</v>
      </c>
      <c r="CG212" s="25">
        <v>6</v>
      </c>
      <c r="CH212" s="25">
        <v>2</v>
      </c>
      <c r="CI212" s="25">
        <v>4</v>
      </c>
      <c r="CJ212" s="25">
        <v>5</v>
      </c>
      <c r="CK212" s="25">
        <v>7</v>
      </c>
      <c r="CL212" s="25">
        <v>8</v>
      </c>
      <c r="CM212" s="25">
        <v>15</v>
      </c>
      <c r="CN212" s="25">
        <v>7</v>
      </c>
      <c r="CO212" s="25">
        <v>7</v>
      </c>
      <c r="CP212" s="25">
        <v>12</v>
      </c>
      <c r="CQ212" s="25">
        <v>7</v>
      </c>
      <c r="CR212" s="25">
        <v>8</v>
      </c>
      <c r="CS212" s="25">
        <v>2</v>
      </c>
      <c r="CT212" s="25">
        <v>3</v>
      </c>
    </row>
    <row r="213" spans="1:98" ht="30" customHeight="1" x14ac:dyDescent="0.25">
      <c r="A213" s="35" t="s">
        <v>203</v>
      </c>
      <c r="B213" s="37" t="s">
        <v>206</v>
      </c>
      <c r="C213" s="35" t="s">
        <v>207</v>
      </c>
      <c r="D213" s="3" t="s">
        <v>104</v>
      </c>
      <c r="E213" s="9"/>
      <c r="F213" s="21" t="s">
        <v>548</v>
      </c>
      <c r="G213" s="21" t="s">
        <v>548</v>
      </c>
      <c r="H213" s="21" t="s">
        <v>548</v>
      </c>
      <c r="I213" s="21" t="s">
        <v>548</v>
      </c>
      <c r="J213" s="21" t="s">
        <v>548</v>
      </c>
      <c r="K213" s="21" t="s">
        <v>548</v>
      </c>
      <c r="L213" s="21" t="s">
        <v>548</v>
      </c>
      <c r="M213" s="21" t="s">
        <v>548</v>
      </c>
      <c r="N213" s="21" t="s">
        <v>548</v>
      </c>
      <c r="O213" s="21" t="s">
        <v>548</v>
      </c>
      <c r="P213" s="21" t="s">
        <v>548</v>
      </c>
      <c r="Q213" s="21" t="s">
        <v>548</v>
      </c>
      <c r="R213" s="21" t="s">
        <v>548</v>
      </c>
      <c r="S213" s="21" t="s">
        <v>548</v>
      </c>
      <c r="T213" s="21" t="s">
        <v>548</v>
      </c>
      <c r="U213" s="21" t="s">
        <v>548</v>
      </c>
      <c r="V213" s="21" t="s">
        <v>548</v>
      </c>
      <c r="W213" s="21" t="s">
        <v>548</v>
      </c>
      <c r="X213" s="21" t="s">
        <v>548</v>
      </c>
      <c r="Y213" s="21" t="s">
        <v>548</v>
      </c>
      <c r="Z213" s="21" t="s">
        <v>548</v>
      </c>
      <c r="AA213" s="21" t="s">
        <v>548</v>
      </c>
      <c r="AB213" s="21" t="s">
        <v>548</v>
      </c>
      <c r="AC213" s="21" t="s">
        <v>548</v>
      </c>
      <c r="AD213" s="21" t="s">
        <v>548</v>
      </c>
      <c r="AE213" s="21" t="s">
        <v>548</v>
      </c>
      <c r="AF213" s="21" t="s">
        <v>548</v>
      </c>
      <c r="AG213" s="21" t="s">
        <v>548</v>
      </c>
      <c r="AH213" s="21" t="s">
        <v>548</v>
      </c>
      <c r="AI213" s="21" t="s">
        <v>548</v>
      </c>
      <c r="AJ213" s="21" t="s">
        <v>548</v>
      </c>
      <c r="AK213" s="21" t="s">
        <v>548</v>
      </c>
      <c r="AL213" s="21" t="s">
        <v>548</v>
      </c>
      <c r="AM213" s="21" t="s">
        <v>548</v>
      </c>
      <c r="AN213" s="21" t="s">
        <v>548</v>
      </c>
      <c r="AO213" s="21" t="s">
        <v>548</v>
      </c>
      <c r="AP213" s="21" t="s">
        <v>548</v>
      </c>
      <c r="AQ213" s="21" t="s">
        <v>548</v>
      </c>
      <c r="AR213" s="21" t="s">
        <v>548</v>
      </c>
      <c r="AS213" s="21" t="s">
        <v>548</v>
      </c>
      <c r="AT213" s="21" t="s">
        <v>548</v>
      </c>
      <c r="AU213" s="21" t="s">
        <v>548</v>
      </c>
      <c r="AV213" s="21" t="s">
        <v>548</v>
      </c>
      <c r="AW213" s="21" t="s">
        <v>548</v>
      </c>
      <c r="AX213" s="21" t="s">
        <v>548</v>
      </c>
      <c r="AY213" s="21" t="s">
        <v>548</v>
      </c>
      <c r="AZ213" s="21" t="s">
        <v>548</v>
      </c>
      <c r="BA213" s="21" t="s">
        <v>548</v>
      </c>
      <c r="BB213" s="21" t="s">
        <v>548</v>
      </c>
      <c r="BC213" s="21" t="s">
        <v>548</v>
      </c>
      <c r="BD213" s="21" t="s">
        <v>548</v>
      </c>
      <c r="BE213" s="27"/>
      <c r="BF213" s="27" t="s">
        <v>462</v>
      </c>
      <c r="BG213" s="27" t="s">
        <v>461</v>
      </c>
      <c r="BH213" s="27" t="s">
        <v>461</v>
      </c>
      <c r="BI213" s="27" t="s">
        <v>461</v>
      </c>
      <c r="BJ213" s="27" t="s">
        <v>461</v>
      </c>
      <c r="BK213" s="27"/>
      <c r="BL213" s="27" t="s">
        <v>461</v>
      </c>
      <c r="BM213" s="27" t="s">
        <v>461</v>
      </c>
      <c r="BN213" s="27" t="s">
        <v>461</v>
      </c>
      <c r="BO213" s="27"/>
      <c r="BP213" s="27" t="s">
        <v>461</v>
      </c>
      <c r="BQ213" s="27" t="s">
        <v>461</v>
      </c>
      <c r="BR213" s="27" t="s">
        <v>461</v>
      </c>
      <c r="BS213" s="27" t="s">
        <v>461</v>
      </c>
      <c r="BT213" s="27" t="s">
        <v>462</v>
      </c>
      <c r="BU213" s="27" t="s">
        <v>462</v>
      </c>
      <c r="BV213" s="27" t="s">
        <v>462</v>
      </c>
      <c r="BW213" s="27" t="s">
        <v>462</v>
      </c>
      <c r="BX213" s="27" t="s">
        <v>462</v>
      </c>
      <c r="BY213" s="27" t="s">
        <v>462</v>
      </c>
      <c r="BZ213" s="27" t="s">
        <v>462</v>
      </c>
      <c r="CA213" s="27" t="s">
        <v>462</v>
      </c>
      <c r="CB213" s="27" t="s">
        <v>462</v>
      </c>
      <c r="CC213" s="27" t="s">
        <v>462</v>
      </c>
      <c r="CD213" s="27" t="s">
        <v>462</v>
      </c>
      <c r="CE213" s="27" t="s">
        <v>462</v>
      </c>
      <c r="CF213" s="27" t="s">
        <v>462</v>
      </c>
      <c r="CG213" s="27" t="s">
        <v>462</v>
      </c>
      <c r="CH213" s="27" t="s">
        <v>462</v>
      </c>
      <c r="CI213" s="27" t="s">
        <v>462</v>
      </c>
      <c r="CJ213" s="27" t="s">
        <v>462</v>
      </c>
      <c r="CK213" s="27" t="s">
        <v>462</v>
      </c>
      <c r="CL213" s="27" t="s">
        <v>462</v>
      </c>
      <c r="CM213" s="27" t="s">
        <v>462</v>
      </c>
      <c r="CN213" s="27" t="s">
        <v>462</v>
      </c>
      <c r="CO213" s="27" t="s">
        <v>462</v>
      </c>
      <c r="CP213" s="27" t="s">
        <v>462</v>
      </c>
      <c r="CQ213" s="27" t="s">
        <v>462</v>
      </c>
      <c r="CR213" s="27" t="s">
        <v>462</v>
      </c>
      <c r="CS213" s="27" t="s">
        <v>462</v>
      </c>
      <c r="CT213" s="27" t="s">
        <v>462</v>
      </c>
    </row>
    <row r="214" spans="1:98" ht="75" customHeight="1" x14ac:dyDescent="0.25">
      <c r="A214" s="35" t="s">
        <v>203</v>
      </c>
      <c r="B214" s="35">
        <v>53</v>
      </c>
      <c r="C214" s="35" t="s">
        <v>209</v>
      </c>
      <c r="D214" s="3" t="s">
        <v>101</v>
      </c>
      <c r="E214" s="9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4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4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</row>
    <row r="215" spans="1:98" ht="75" customHeight="1" x14ac:dyDescent="0.25">
      <c r="A215" s="35" t="s">
        <v>203</v>
      </c>
      <c r="B215" s="37" t="s">
        <v>208</v>
      </c>
      <c r="C215" s="35" t="s">
        <v>209</v>
      </c>
      <c r="D215" s="3" t="s">
        <v>102</v>
      </c>
      <c r="E215" s="9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4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4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</row>
    <row r="216" spans="1:98" ht="45" customHeight="1" x14ac:dyDescent="0.25">
      <c r="A216" s="35" t="s">
        <v>203</v>
      </c>
      <c r="B216" s="37" t="s">
        <v>208</v>
      </c>
      <c r="C216" s="35" t="s">
        <v>209</v>
      </c>
      <c r="D216" s="3" t="s">
        <v>103</v>
      </c>
      <c r="E216" s="10">
        <f>F216+G216+H216+I216+J216+K216+L216+M216+N216+O216+P216+Q216+R216+S216+T216+U216+V216+W216+X216+Y216+Z216+AA216+AB216+AC216+AD216+AE216+AF216+AG216+AH216+AI216+AJ216+AK216+AL216+AM216+AN216+AO216+AP216+AQ216+AR216+AS216+AT216+AU216+AV216+AW216+AX216+AY216+AZ216+BA216+BB216+BC216+BD216+BE216+BF216+BG216+BH216+BI216+BJ216+BK216+BL216+BM216+BN216+BO216+BP216+BQ216+BR216+BS216+BT216+BU216+BV216+BW216+BX216+BY216+BZ216+CA216+CB216+CC216+CD216+CE216+CF216+CG216+CH216+CI216+CJ216+CK216+CL216+CM216+CN216+CO216+CP216+CQ216+CR216+CS216+CT216</f>
        <v>0</v>
      </c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6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6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</row>
    <row r="217" spans="1:98" ht="30" customHeight="1" x14ac:dyDescent="0.25">
      <c r="A217" s="35" t="s">
        <v>203</v>
      </c>
      <c r="B217" s="37" t="s">
        <v>208</v>
      </c>
      <c r="C217" s="35" t="s">
        <v>209</v>
      </c>
      <c r="D217" s="3" t="s">
        <v>104</v>
      </c>
      <c r="E217" s="9"/>
      <c r="F217" s="27" t="s">
        <v>438</v>
      </c>
      <c r="G217" s="27" t="s">
        <v>438</v>
      </c>
      <c r="H217" s="27" t="s">
        <v>438</v>
      </c>
      <c r="I217" s="27" t="s">
        <v>438</v>
      </c>
      <c r="J217" s="27" t="s">
        <v>438</v>
      </c>
      <c r="K217" s="27" t="s">
        <v>438</v>
      </c>
      <c r="L217" s="27" t="s">
        <v>438</v>
      </c>
      <c r="M217" s="27" t="s">
        <v>438</v>
      </c>
      <c r="N217" s="27" t="s">
        <v>438</v>
      </c>
      <c r="O217" s="27" t="s">
        <v>438</v>
      </c>
      <c r="P217" s="27" t="s">
        <v>438</v>
      </c>
      <c r="Q217" s="27" t="s">
        <v>438</v>
      </c>
      <c r="R217" s="27" t="s">
        <v>438</v>
      </c>
      <c r="S217" s="27" t="s">
        <v>438</v>
      </c>
      <c r="T217" s="27" t="s">
        <v>438</v>
      </c>
      <c r="U217" s="27" t="s">
        <v>438</v>
      </c>
      <c r="V217" s="27" t="s">
        <v>438</v>
      </c>
      <c r="W217" s="27" t="s">
        <v>438</v>
      </c>
      <c r="X217" s="27" t="s">
        <v>438</v>
      </c>
      <c r="Y217" s="27" t="s">
        <v>438</v>
      </c>
      <c r="Z217" s="27" t="s">
        <v>438</v>
      </c>
      <c r="AA217" s="27" t="s">
        <v>438</v>
      </c>
      <c r="AB217" s="27" t="s">
        <v>438</v>
      </c>
      <c r="AC217" s="27" t="s">
        <v>438</v>
      </c>
      <c r="AD217" s="27" t="s">
        <v>438</v>
      </c>
      <c r="AE217" s="27" t="s">
        <v>438</v>
      </c>
      <c r="AF217" s="27" t="s">
        <v>438</v>
      </c>
      <c r="AG217" s="27" t="s">
        <v>438</v>
      </c>
      <c r="AH217" s="27" t="s">
        <v>438</v>
      </c>
      <c r="AI217" s="28"/>
      <c r="AJ217" s="27" t="s">
        <v>438</v>
      </c>
      <c r="AK217" s="27" t="s">
        <v>438</v>
      </c>
      <c r="AL217" s="27" t="s">
        <v>438</v>
      </c>
      <c r="AM217" s="27" t="s">
        <v>438</v>
      </c>
      <c r="AN217" s="27" t="s">
        <v>438</v>
      </c>
      <c r="AO217" s="27" t="s">
        <v>438</v>
      </c>
      <c r="AP217" s="27" t="s">
        <v>438</v>
      </c>
      <c r="AQ217" s="27" t="s">
        <v>438</v>
      </c>
      <c r="AR217" s="27" t="s">
        <v>438</v>
      </c>
      <c r="AS217" s="27" t="s">
        <v>438</v>
      </c>
      <c r="AT217" s="27" t="s">
        <v>438</v>
      </c>
      <c r="AU217" s="27" t="s">
        <v>438</v>
      </c>
      <c r="AV217" s="27" t="s">
        <v>438</v>
      </c>
      <c r="AW217" s="27" t="s">
        <v>438</v>
      </c>
      <c r="AX217" s="27" t="s">
        <v>438</v>
      </c>
      <c r="AY217" s="27" t="s">
        <v>438</v>
      </c>
      <c r="AZ217" s="27" t="s">
        <v>438</v>
      </c>
      <c r="BA217" s="27" t="s">
        <v>438</v>
      </c>
      <c r="BB217" s="27" t="s">
        <v>438</v>
      </c>
      <c r="BC217" s="28"/>
      <c r="BD217" s="27" t="s">
        <v>438</v>
      </c>
      <c r="BE217" s="27"/>
      <c r="BF217" s="27"/>
      <c r="BG217" s="27" t="s">
        <v>438</v>
      </c>
      <c r="BH217" s="27" t="s">
        <v>438</v>
      </c>
      <c r="BI217" s="27" t="s">
        <v>438</v>
      </c>
      <c r="BJ217" s="27" t="s">
        <v>438</v>
      </c>
      <c r="BK217" s="27" t="s">
        <v>438</v>
      </c>
      <c r="BL217" s="27" t="s">
        <v>438</v>
      </c>
      <c r="BM217" s="27" t="s">
        <v>438</v>
      </c>
      <c r="BN217" s="27" t="s">
        <v>438</v>
      </c>
      <c r="BO217" s="27" t="s">
        <v>438</v>
      </c>
      <c r="BP217" s="27" t="s">
        <v>438</v>
      </c>
      <c r="BQ217" s="27" t="s">
        <v>438</v>
      </c>
      <c r="BR217" s="27" t="s">
        <v>438</v>
      </c>
      <c r="BS217" s="27" t="s">
        <v>438</v>
      </c>
      <c r="BT217" s="27" t="s">
        <v>438</v>
      </c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 t="s">
        <v>438</v>
      </c>
      <c r="CF217" s="27" t="s">
        <v>438</v>
      </c>
      <c r="CG217" s="27" t="s">
        <v>438</v>
      </c>
      <c r="CH217" s="27" t="s">
        <v>438</v>
      </c>
      <c r="CI217" s="27" t="s">
        <v>438</v>
      </c>
      <c r="CJ217" s="27" t="s">
        <v>438</v>
      </c>
      <c r="CK217" s="27" t="s">
        <v>438</v>
      </c>
      <c r="CL217" s="27" t="s">
        <v>438</v>
      </c>
      <c r="CM217" s="27" t="s">
        <v>438</v>
      </c>
      <c r="CN217" s="27" t="s">
        <v>438</v>
      </c>
      <c r="CO217" s="27" t="s">
        <v>438</v>
      </c>
      <c r="CP217" s="27" t="s">
        <v>438</v>
      </c>
      <c r="CQ217" s="27" t="s">
        <v>438</v>
      </c>
      <c r="CR217" s="27" t="s">
        <v>438</v>
      </c>
      <c r="CS217" s="27" t="s">
        <v>438</v>
      </c>
      <c r="CT217" s="27"/>
    </row>
    <row r="218" spans="1:98" ht="75" customHeight="1" x14ac:dyDescent="0.25">
      <c r="A218" s="35" t="s">
        <v>203</v>
      </c>
      <c r="B218" s="35">
        <v>54</v>
      </c>
      <c r="C218" s="35" t="s">
        <v>211</v>
      </c>
      <c r="D218" s="3" t="s">
        <v>101</v>
      </c>
      <c r="E218" s="9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>
        <v>549</v>
      </c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</row>
    <row r="219" spans="1:98" ht="75" customHeight="1" x14ac:dyDescent="0.25">
      <c r="A219" s="35" t="s">
        <v>203</v>
      </c>
      <c r="B219" s="37" t="s">
        <v>210</v>
      </c>
      <c r="C219" s="35" t="s">
        <v>211</v>
      </c>
      <c r="D219" s="3" t="s">
        <v>102</v>
      </c>
      <c r="E219" s="9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>
        <v>855</v>
      </c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</row>
    <row r="220" spans="1:98" ht="45" customHeight="1" x14ac:dyDescent="0.25">
      <c r="A220" s="35" t="s">
        <v>203</v>
      </c>
      <c r="B220" s="37" t="s">
        <v>210</v>
      </c>
      <c r="C220" s="35" t="s">
        <v>211</v>
      </c>
      <c r="D220" s="3" t="s">
        <v>103</v>
      </c>
      <c r="E220" s="10">
        <f>F220+G220+H220+I220+J220+K220+L220+M220+N220+O220+P220+Q220+R220+S220+T220+U220+V220+W220+X220+Y220+Z220+AA220+AB220+AC220+AD220+AE220+AF220+AG220+AH220+AI220+AJ220+AK220+AL220+AM220+AN220+AO220+AP220+AQ220+AR220+AS220+AT220+AU220+AV220+AW220+AX220+AY220+AZ220+BA220+BB220+BC220+BD220+BE220+BF220+BG220+BH220+BI220+BJ220+BK220+BL220+BM220+BN220+BO220+BP220+BQ220+BR220+BS220+BT220+BU220+BV220+BW220+BX220+BY220+BZ220+CA220+CB220+CC220+CD220+CE220+CF220+CG220+CH220+CI220+CJ220+CK220+CL220+CM220+CN220+CO220+CP220+CQ220+CR220+CS220+CT220</f>
        <v>2</v>
      </c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>
        <v>2</v>
      </c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</row>
    <row r="221" spans="1:98" ht="30" customHeight="1" x14ac:dyDescent="0.25">
      <c r="A221" s="35" t="s">
        <v>203</v>
      </c>
      <c r="B221" s="37" t="s">
        <v>210</v>
      </c>
      <c r="C221" s="35" t="s">
        <v>211</v>
      </c>
      <c r="D221" s="3" t="s">
        <v>104</v>
      </c>
      <c r="E221" s="9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 t="s">
        <v>461</v>
      </c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7"/>
      <c r="BF221" s="27"/>
      <c r="BG221" s="27" t="s">
        <v>438</v>
      </c>
      <c r="BH221" s="27" t="s">
        <v>438</v>
      </c>
      <c r="BI221" s="27" t="s">
        <v>438</v>
      </c>
      <c r="BJ221" s="27" t="s">
        <v>438</v>
      </c>
      <c r="BK221" s="27" t="s">
        <v>438</v>
      </c>
      <c r="BL221" s="27" t="s">
        <v>438</v>
      </c>
      <c r="BM221" s="27" t="s">
        <v>438</v>
      </c>
      <c r="BN221" s="27" t="s">
        <v>438</v>
      </c>
      <c r="BO221" s="27" t="s">
        <v>438</v>
      </c>
      <c r="BP221" s="27" t="s">
        <v>438</v>
      </c>
      <c r="BQ221" s="27" t="s">
        <v>438</v>
      </c>
      <c r="BR221" s="27" t="s">
        <v>438</v>
      </c>
      <c r="BS221" s="27" t="s">
        <v>438</v>
      </c>
      <c r="BT221" s="27" t="s">
        <v>438</v>
      </c>
      <c r="BU221" s="27" t="s">
        <v>438</v>
      </c>
      <c r="BV221" s="27" t="s">
        <v>438</v>
      </c>
      <c r="BW221" s="27" t="s">
        <v>438</v>
      </c>
      <c r="BX221" s="27" t="s">
        <v>438</v>
      </c>
      <c r="BY221" s="27" t="s">
        <v>438</v>
      </c>
      <c r="BZ221" s="27" t="s">
        <v>438</v>
      </c>
      <c r="CA221" s="27" t="s">
        <v>438</v>
      </c>
      <c r="CB221" s="27" t="s">
        <v>438</v>
      </c>
      <c r="CC221" s="27" t="s">
        <v>438</v>
      </c>
      <c r="CD221" s="27" t="s">
        <v>438</v>
      </c>
      <c r="CE221" s="27" t="s">
        <v>438</v>
      </c>
      <c r="CF221" s="27" t="s">
        <v>438</v>
      </c>
      <c r="CG221" s="27" t="s">
        <v>438</v>
      </c>
      <c r="CH221" s="27" t="s">
        <v>438</v>
      </c>
      <c r="CI221" s="27" t="s">
        <v>438</v>
      </c>
      <c r="CJ221" s="27" t="s">
        <v>438</v>
      </c>
      <c r="CK221" s="27" t="s">
        <v>438</v>
      </c>
      <c r="CL221" s="27" t="s">
        <v>438</v>
      </c>
      <c r="CM221" s="27" t="s">
        <v>438</v>
      </c>
      <c r="CN221" s="27" t="s">
        <v>438</v>
      </c>
      <c r="CO221" s="27" t="s">
        <v>438</v>
      </c>
      <c r="CP221" s="27" t="s">
        <v>438</v>
      </c>
      <c r="CQ221" s="27" t="s">
        <v>438</v>
      </c>
      <c r="CR221" s="27" t="s">
        <v>438</v>
      </c>
      <c r="CS221" s="27" t="s">
        <v>438</v>
      </c>
      <c r="CT221" s="27"/>
    </row>
    <row r="222" spans="1:98" ht="75" customHeight="1" x14ac:dyDescent="0.25">
      <c r="A222" s="35" t="s">
        <v>203</v>
      </c>
      <c r="B222" s="35">
        <v>55</v>
      </c>
      <c r="C222" s="35" t="s">
        <v>213</v>
      </c>
      <c r="D222" s="3" t="s">
        <v>101</v>
      </c>
      <c r="E222" s="9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4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4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</row>
    <row r="223" spans="1:98" ht="75" customHeight="1" x14ac:dyDescent="0.25">
      <c r="A223" s="35" t="s">
        <v>203</v>
      </c>
      <c r="B223" s="37" t="s">
        <v>212</v>
      </c>
      <c r="C223" s="35" t="s">
        <v>213</v>
      </c>
      <c r="D223" s="3" t="s">
        <v>102</v>
      </c>
      <c r="E223" s="9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4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4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</row>
    <row r="224" spans="1:98" ht="45" customHeight="1" x14ac:dyDescent="0.25">
      <c r="A224" s="35" t="s">
        <v>203</v>
      </c>
      <c r="B224" s="37" t="s">
        <v>212</v>
      </c>
      <c r="C224" s="35" t="s">
        <v>213</v>
      </c>
      <c r="D224" s="3" t="s">
        <v>103</v>
      </c>
      <c r="E224" s="10">
        <f>F224+G224+H224+I224+J224+K224+L224+M224+N224+O224+P224+Q224+R224+S224+T224+U224+V224+W224+X224+Y224+Z224+AA224+AB224+AC224+AD224+AE224+AF224+AG224+AH224+AI224+AJ224+AK224+AL224+AM224+AN224+AO224+AP224+AQ224+AR224+AS224+AT224+AU224+AV224+AW224+AX224+AY224+AZ224+BA224+BB224+BC224+BD224+BE224+BF224+BG224+BH224+BI224+BJ224+BK224+BL224+BM224+BN224+BO224+BP224+BQ224+BR224+BS224+BT224+BU224+BV224+BW224+BX224+BY224+BZ224+CA224+CB224+CC224+CD224+CE224+CF224+CG224+CH224+CI224+CJ224+CK224+CL224+CM224+CN224+CO224+CP224+CQ224+CR224+CS224+CT224</f>
        <v>0</v>
      </c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6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6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</row>
    <row r="225" spans="1:98" ht="30" customHeight="1" x14ac:dyDescent="0.25">
      <c r="A225" s="35" t="s">
        <v>203</v>
      </c>
      <c r="B225" s="37" t="s">
        <v>212</v>
      </c>
      <c r="C225" s="35" t="s">
        <v>213</v>
      </c>
      <c r="D225" s="3" t="s">
        <v>104</v>
      </c>
      <c r="E225" s="9"/>
      <c r="F225" s="27" t="s">
        <v>438</v>
      </c>
      <c r="G225" s="27" t="s">
        <v>438</v>
      </c>
      <c r="H225" s="27" t="s">
        <v>438</v>
      </c>
      <c r="I225" s="27" t="s">
        <v>438</v>
      </c>
      <c r="J225" s="27" t="s">
        <v>438</v>
      </c>
      <c r="K225" s="27" t="s">
        <v>438</v>
      </c>
      <c r="L225" s="27" t="s">
        <v>438</v>
      </c>
      <c r="M225" s="27" t="s">
        <v>438</v>
      </c>
      <c r="N225" s="27" t="s">
        <v>438</v>
      </c>
      <c r="O225" s="27" t="s">
        <v>438</v>
      </c>
      <c r="P225" s="27" t="s">
        <v>438</v>
      </c>
      <c r="Q225" s="27" t="s">
        <v>438</v>
      </c>
      <c r="R225" s="27" t="s">
        <v>438</v>
      </c>
      <c r="S225" s="27" t="s">
        <v>438</v>
      </c>
      <c r="T225" s="27" t="s">
        <v>438</v>
      </c>
      <c r="U225" s="27" t="s">
        <v>438</v>
      </c>
      <c r="V225" s="27" t="s">
        <v>438</v>
      </c>
      <c r="W225" s="27" t="s">
        <v>438</v>
      </c>
      <c r="X225" s="27" t="s">
        <v>438</v>
      </c>
      <c r="Y225" s="27" t="s">
        <v>438</v>
      </c>
      <c r="Z225" s="27" t="s">
        <v>438</v>
      </c>
      <c r="AA225" s="27" t="s">
        <v>438</v>
      </c>
      <c r="AB225" s="27" t="s">
        <v>438</v>
      </c>
      <c r="AC225" s="27" t="s">
        <v>438</v>
      </c>
      <c r="AD225" s="27" t="s">
        <v>438</v>
      </c>
      <c r="AE225" s="27" t="s">
        <v>438</v>
      </c>
      <c r="AF225" s="27" t="s">
        <v>438</v>
      </c>
      <c r="AG225" s="27" t="s">
        <v>438</v>
      </c>
      <c r="AH225" s="27" t="s">
        <v>438</v>
      </c>
      <c r="AI225" s="28"/>
      <c r="AJ225" s="27" t="s">
        <v>438</v>
      </c>
      <c r="AK225" s="27" t="s">
        <v>438</v>
      </c>
      <c r="AL225" s="27" t="s">
        <v>438</v>
      </c>
      <c r="AM225" s="27" t="s">
        <v>438</v>
      </c>
      <c r="AN225" s="27" t="s">
        <v>438</v>
      </c>
      <c r="AO225" s="27" t="s">
        <v>438</v>
      </c>
      <c r="AP225" s="27" t="s">
        <v>438</v>
      </c>
      <c r="AQ225" s="27" t="s">
        <v>438</v>
      </c>
      <c r="AR225" s="27" t="s">
        <v>438</v>
      </c>
      <c r="AS225" s="27" t="s">
        <v>438</v>
      </c>
      <c r="AT225" s="27" t="s">
        <v>438</v>
      </c>
      <c r="AU225" s="27" t="s">
        <v>438</v>
      </c>
      <c r="AV225" s="27" t="s">
        <v>438</v>
      </c>
      <c r="AW225" s="27" t="s">
        <v>438</v>
      </c>
      <c r="AX225" s="27" t="s">
        <v>438</v>
      </c>
      <c r="AY225" s="27" t="s">
        <v>438</v>
      </c>
      <c r="AZ225" s="27" t="s">
        <v>438</v>
      </c>
      <c r="BA225" s="27" t="s">
        <v>438</v>
      </c>
      <c r="BB225" s="27" t="s">
        <v>438</v>
      </c>
      <c r="BC225" s="28"/>
      <c r="BD225" s="27" t="s">
        <v>438</v>
      </c>
      <c r="BE225" s="27"/>
      <c r="BF225" s="27"/>
      <c r="BG225" s="27" t="s">
        <v>438</v>
      </c>
      <c r="BH225" s="27" t="s">
        <v>438</v>
      </c>
      <c r="BI225" s="27" t="s">
        <v>438</v>
      </c>
      <c r="BJ225" s="27" t="s">
        <v>438</v>
      </c>
      <c r="BK225" s="27" t="s">
        <v>438</v>
      </c>
      <c r="BL225" s="27" t="s">
        <v>438</v>
      </c>
      <c r="BM225" s="27" t="s">
        <v>438</v>
      </c>
      <c r="BN225" s="27" t="s">
        <v>438</v>
      </c>
      <c r="BO225" s="27" t="s">
        <v>438</v>
      </c>
      <c r="BP225" s="27" t="s">
        <v>438</v>
      </c>
      <c r="BQ225" s="27" t="s">
        <v>438</v>
      </c>
      <c r="BR225" s="27" t="s">
        <v>438</v>
      </c>
      <c r="BS225" s="27" t="s">
        <v>438</v>
      </c>
      <c r="BT225" s="27" t="s">
        <v>438</v>
      </c>
      <c r="BU225" s="27" t="s">
        <v>438</v>
      </c>
      <c r="BV225" s="27" t="s">
        <v>438</v>
      </c>
      <c r="BW225" s="27" t="s">
        <v>438</v>
      </c>
      <c r="BX225" s="27" t="s">
        <v>438</v>
      </c>
      <c r="BY225" s="27" t="s">
        <v>438</v>
      </c>
      <c r="BZ225" s="27" t="s">
        <v>438</v>
      </c>
      <c r="CA225" s="27" t="s">
        <v>438</v>
      </c>
      <c r="CB225" s="27" t="s">
        <v>438</v>
      </c>
      <c r="CC225" s="27" t="s">
        <v>438</v>
      </c>
      <c r="CD225" s="27" t="s">
        <v>438</v>
      </c>
      <c r="CE225" s="27" t="s">
        <v>438</v>
      </c>
      <c r="CF225" s="27" t="s">
        <v>438</v>
      </c>
      <c r="CG225" s="27" t="s">
        <v>438</v>
      </c>
      <c r="CH225" s="27" t="s">
        <v>438</v>
      </c>
      <c r="CI225" s="27" t="s">
        <v>438</v>
      </c>
      <c r="CJ225" s="27" t="s">
        <v>438</v>
      </c>
      <c r="CK225" s="27" t="s">
        <v>438</v>
      </c>
      <c r="CL225" s="27" t="s">
        <v>438</v>
      </c>
      <c r="CM225" s="27" t="s">
        <v>438</v>
      </c>
      <c r="CN225" s="27" t="s">
        <v>438</v>
      </c>
      <c r="CO225" s="27" t="s">
        <v>438</v>
      </c>
      <c r="CP225" s="27" t="s">
        <v>438</v>
      </c>
      <c r="CQ225" s="27" t="s">
        <v>438</v>
      </c>
      <c r="CR225" s="27" t="s">
        <v>438</v>
      </c>
      <c r="CS225" s="27" t="s">
        <v>438</v>
      </c>
      <c r="CT225" s="27"/>
    </row>
    <row r="226" spans="1:98" ht="75" customHeight="1" x14ac:dyDescent="0.25">
      <c r="A226" s="35" t="s">
        <v>203</v>
      </c>
      <c r="B226" s="35">
        <v>56</v>
      </c>
      <c r="C226" s="35" t="s">
        <v>215</v>
      </c>
      <c r="D226" s="3" t="s">
        <v>101</v>
      </c>
      <c r="E226" s="9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>
        <v>586</v>
      </c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</row>
    <row r="227" spans="1:98" ht="75" customHeight="1" x14ac:dyDescent="0.25">
      <c r="A227" s="35" t="s">
        <v>203</v>
      </c>
      <c r="B227" s="37" t="s">
        <v>214</v>
      </c>
      <c r="C227" s="35" t="s">
        <v>215</v>
      </c>
      <c r="D227" s="3" t="s">
        <v>102</v>
      </c>
      <c r="E227" s="9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>
        <v>586</v>
      </c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</row>
    <row r="228" spans="1:98" ht="45" customHeight="1" x14ac:dyDescent="0.25">
      <c r="A228" s="35" t="s">
        <v>203</v>
      </c>
      <c r="B228" s="37" t="s">
        <v>214</v>
      </c>
      <c r="C228" s="35" t="s">
        <v>215</v>
      </c>
      <c r="D228" s="3" t="s">
        <v>103</v>
      </c>
      <c r="E228" s="10">
        <f>F228+G228+H228+I228+J228+K228+L228+M228+N228+O228+P228+Q228+R228+S228+T228+U228+V228+W228+X228+Y228+Z228+AA228+AB228+AC228+AD228+AE228+AF228+AG228+AH228+AI228+AJ228+AK228+AL228+AM228+AN228+AO228+AP228+AQ228+AR228+AS228+AT228+AU228+AV228+AW228+AX228+AY228+AZ228+BA228+BB228+BC228+BD228+BE228+BF228+BG228+BH228+BI228+BJ228+BK228+BL228+BM228+BN228+BO228+BP228+BQ228+BR228+BS228+BT228+BU228+BV228+BW228+BX228+BY228+BZ228+CA228+CB228+CC228+CD228+CE228+CF228+CG228+CH228+CI228+CJ228+CK228+CL228+CM228+CN228+CO228+CP228+CQ228+CR228+CS228+CT228</f>
        <v>1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>
        <v>1</v>
      </c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</row>
    <row r="229" spans="1:98" ht="30" customHeight="1" x14ac:dyDescent="0.25">
      <c r="A229" s="35" t="s">
        <v>203</v>
      </c>
      <c r="B229" s="37" t="s">
        <v>214</v>
      </c>
      <c r="C229" s="35" t="s">
        <v>215</v>
      </c>
      <c r="D229" s="3" t="s">
        <v>104</v>
      </c>
      <c r="E229" s="9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 t="s">
        <v>461</v>
      </c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7"/>
      <c r="BF229" s="27"/>
      <c r="BG229" s="27" t="s">
        <v>438</v>
      </c>
      <c r="BH229" s="27" t="s">
        <v>438</v>
      </c>
      <c r="BI229" s="27" t="s">
        <v>438</v>
      </c>
      <c r="BJ229" s="27" t="s">
        <v>438</v>
      </c>
      <c r="BK229" s="27" t="s">
        <v>438</v>
      </c>
      <c r="BL229" s="27" t="s">
        <v>438</v>
      </c>
      <c r="BM229" s="27" t="s">
        <v>438</v>
      </c>
      <c r="BN229" s="27" t="s">
        <v>438</v>
      </c>
      <c r="BO229" s="27" t="s">
        <v>438</v>
      </c>
      <c r="BP229" s="27" t="s">
        <v>438</v>
      </c>
      <c r="BQ229" s="27" t="s">
        <v>438</v>
      </c>
      <c r="BR229" s="27" t="s">
        <v>438</v>
      </c>
      <c r="BS229" s="27" t="s">
        <v>438</v>
      </c>
      <c r="BT229" s="27" t="s">
        <v>438</v>
      </c>
      <c r="BU229" s="27" t="s">
        <v>438</v>
      </c>
      <c r="BV229" s="27" t="s">
        <v>438</v>
      </c>
      <c r="BW229" s="27" t="s">
        <v>438</v>
      </c>
      <c r="BX229" s="27" t="s">
        <v>438</v>
      </c>
      <c r="BY229" s="27" t="s">
        <v>438</v>
      </c>
      <c r="BZ229" s="27" t="s">
        <v>438</v>
      </c>
      <c r="CA229" s="27" t="s">
        <v>438</v>
      </c>
      <c r="CB229" s="27" t="s">
        <v>438</v>
      </c>
      <c r="CC229" s="27" t="s">
        <v>438</v>
      </c>
      <c r="CD229" s="27" t="s">
        <v>438</v>
      </c>
      <c r="CE229" s="27" t="s">
        <v>438</v>
      </c>
      <c r="CF229" s="27" t="s">
        <v>438</v>
      </c>
      <c r="CG229" s="27" t="s">
        <v>438</v>
      </c>
      <c r="CH229" s="27" t="s">
        <v>438</v>
      </c>
      <c r="CI229" s="27" t="s">
        <v>438</v>
      </c>
      <c r="CJ229" s="27" t="s">
        <v>438</v>
      </c>
      <c r="CK229" s="27" t="s">
        <v>438</v>
      </c>
      <c r="CL229" s="27" t="s">
        <v>438</v>
      </c>
      <c r="CM229" s="27" t="s">
        <v>438</v>
      </c>
      <c r="CN229" s="27" t="s">
        <v>438</v>
      </c>
      <c r="CO229" s="27" t="s">
        <v>438</v>
      </c>
      <c r="CP229" s="27" t="s">
        <v>438</v>
      </c>
      <c r="CQ229" s="27" t="s">
        <v>438</v>
      </c>
      <c r="CR229" s="27" t="s">
        <v>438</v>
      </c>
      <c r="CS229" s="27" t="s">
        <v>438</v>
      </c>
      <c r="CT229" s="27"/>
    </row>
    <row r="230" spans="1:98" ht="75" customHeight="1" x14ac:dyDescent="0.25">
      <c r="A230" s="35" t="s">
        <v>203</v>
      </c>
      <c r="B230" s="35">
        <v>57</v>
      </c>
      <c r="C230" s="35" t="s">
        <v>217</v>
      </c>
      <c r="D230" s="3" t="s">
        <v>101</v>
      </c>
      <c r="E230" s="9"/>
      <c r="F230" s="31">
        <v>560</v>
      </c>
      <c r="G230" s="31">
        <v>586</v>
      </c>
      <c r="H230" s="21">
        <v>645</v>
      </c>
      <c r="I230" s="21">
        <v>590</v>
      </c>
      <c r="J230" s="21"/>
      <c r="K230" s="21">
        <v>625</v>
      </c>
      <c r="L230" s="21">
        <v>645</v>
      </c>
      <c r="M230" s="21">
        <v>586</v>
      </c>
      <c r="N230" s="21">
        <v>645</v>
      </c>
      <c r="O230" s="21">
        <v>806</v>
      </c>
      <c r="P230" s="21">
        <v>645</v>
      </c>
      <c r="Q230" s="21">
        <v>705</v>
      </c>
      <c r="R230" s="21"/>
      <c r="S230" s="21"/>
      <c r="T230" s="21">
        <v>586</v>
      </c>
      <c r="U230" s="21"/>
      <c r="V230" s="21">
        <v>645</v>
      </c>
      <c r="W230" s="21">
        <v>730</v>
      </c>
      <c r="X230" s="21">
        <v>806</v>
      </c>
      <c r="Y230" s="21">
        <v>729</v>
      </c>
      <c r="Z230" s="21"/>
      <c r="AA230" s="21"/>
      <c r="AB230" s="21">
        <v>645</v>
      </c>
      <c r="AC230" s="21"/>
      <c r="AD230" s="21">
        <v>586</v>
      </c>
      <c r="AE230" s="21">
        <v>645</v>
      </c>
      <c r="AF230" s="21"/>
      <c r="AG230" s="21">
        <v>675</v>
      </c>
      <c r="AH230" s="21"/>
      <c r="AI230" s="21">
        <v>605</v>
      </c>
      <c r="AJ230" s="21">
        <v>560</v>
      </c>
      <c r="AK230" s="21"/>
      <c r="AL230" s="21"/>
      <c r="AM230" s="21">
        <v>699</v>
      </c>
      <c r="AN230" s="21">
        <v>699</v>
      </c>
      <c r="AO230" s="21">
        <v>645</v>
      </c>
      <c r="AP230" s="21">
        <v>695</v>
      </c>
      <c r="AQ230" s="21"/>
      <c r="AR230" s="21">
        <v>645</v>
      </c>
      <c r="AS230" s="21"/>
      <c r="AT230" s="21">
        <v>645</v>
      </c>
      <c r="AU230" s="21">
        <v>586</v>
      </c>
      <c r="AV230" s="21"/>
      <c r="AW230" s="21">
        <v>735</v>
      </c>
      <c r="AX230" s="21">
        <v>639</v>
      </c>
      <c r="AY230" s="21">
        <v>645</v>
      </c>
      <c r="AZ230" s="21">
        <v>586</v>
      </c>
      <c r="BA230" s="21"/>
      <c r="BB230" s="21"/>
      <c r="BC230" s="21"/>
      <c r="BD230" s="21">
        <v>629</v>
      </c>
      <c r="BE230" s="23"/>
      <c r="BF230" s="23"/>
      <c r="BG230" s="23">
        <v>558</v>
      </c>
      <c r="BH230" s="23">
        <v>558</v>
      </c>
      <c r="BI230" s="23">
        <v>558</v>
      </c>
      <c r="BJ230" s="23">
        <v>558</v>
      </c>
      <c r="BK230" s="23">
        <v>558</v>
      </c>
      <c r="BL230" s="23">
        <v>558</v>
      </c>
      <c r="BM230" s="23">
        <v>558</v>
      </c>
      <c r="BN230" s="23">
        <v>558</v>
      </c>
      <c r="BO230" s="23">
        <v>558</v>
      </c>
      <c r="BP230" s="23">
        <v>558</v>
      </c>
      <c r="BQ230" s="23">
        <v>567</v>
      </c>
      <c r="BR230" s="23">
        <v>558</v>
      </c>
      <c r="BS230" s="23">
        <v>558</v>
      </c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>
        <v>675</v>
      </c>
    </row>
    <row r="231" spans="1:98" ht="75" customHeight="1" x14ac:dyDescent="0.25">
      <c r="A231" s="35" t="s">
        <v>203</v>
      </c>
      <c r="B231" s="37" t="s">
        <v>216</v>
      </c>
      <c r="C231" s="35" t="s">
        <v>217</v>
      </c>
      <c r="D231" s="3" t="s">
        <v>102</v>
      </c>
      <c r="E231" s="9"/>
      <c r="F231" s="31">
        <v>560</v>
      </c>
      <c r="G231" s="31">
        <v>920</v>
      </c>
      <c r="H231" s="21">
        <v>645</v>
      </c>
      <c r="I231" s="21">
        <v>605</v>
      </c>
      <c r="J231" s="21"/>
      <c r="K231" s="21">
        <v>825</v>
      </c>
      <c r="L231" s="21">
        <v>719</v>
      </c>
      <c r="M231" s="21">
        <v>586</v>
      </c>
      <c r="N231" s="21">
        <v>645</v>
      </c>
      <c r="O231" s="21">
        <v>806</v>
      </c>
      <c r="P231" s="21">
        <v>645</v>
      </c>
      <c r="Q231" s="21">
        <v>705</v>
      </c>
      <c r="R231" s="21"/>
      <c r="S231" s="21"/>
      <c r="T231" s="21">
        <v>806</v>
      </c>
      <c r="U231" s="21"/>
      <c r="V231" s="21">
        <v>806</v>
      </c>
      <c r="W231" s="21">
        <v>730</v>
      </c>
      <c r="X231" s="21">
        <v>806</v>
      </c>
      <c r="Y231" s="21">
        <v>806</v>
      </c>
      <c r="Z231" s="21"/>
      <c r="AA231" s="21"/>
      <c r="AB231" s="21">
        <v>806</v>
      </c>
      <c r="AC231" s="21"/>
      <c r="AD231" s="21">
        <v>586</v>
      </c>
      <c r="AE231" s="21">
        <v>806</v>
      </c>
      <c r="AF231" s="21"/>
      <c r="AG231" s="21">
        <v>806</v>
      </c>
      <c r="AH231" s="21"/>
      <c r="AI231" s="21">
        <v>605</v>
      </c>
      <c r="AJ231" s="21">
        <v>801</v>
      </c>
      <c r="AK231" s="21"/>
      <c r="AL231" s="21"/>
      <c r="AM231" s="21">
        <v>890</v>
      </c>
      <c r="AN231" s="21">
        <v>699</v>
      </c>
      <c r="AO231" s="21">
        <v>900</v>
      </c>
      <c r="AP231" s="21">
        <v>699</v>
      </c>
      <c r="AQ231" s="21"/>
      <c r="AR231" s="21">
        <v>725</v>
      </c>
      <c r="AS231" s="21"/>
      <c r="AT231" s="21">
        <v>645</v>
      </c>
      <c r="AU231" s="21">
        <v>699</v>
      </c>
      <c r="AV231" s="21"/>
      <c r="AW231" s="21">
        <v>806</v>
      </c>
      <c r="AX231" s="21">
        <v>806</v>
      </c>
      <c r="AY231" s="21">
        <v>645</v>
      </c>
      <c r="AZ231" s="21">
        <v>699</v>
      </c>
      <c r="BA231" s="21"/>
      <c r="BB231" s="21"/>
      <c r="BC231" s="21"/>
      <c r="BD231" s="21">
        <v>806</v>
      </c>
      <c r="BE231" s="23"/>
      <c r="BF231" s="23"/>
      <c r="BG231" s="23">
        <v>946</v>
      </c>
      <c r="BH231" s="23">
        <v>946</v>
      </c>
      <c r="BI231" s="23">
        <v>946</v>
      </c>
      <c r="BJ231" s="23">
        <v>946</v>
      </c>
      <c r="BK231" s="23">
        <v>946</v>
      </c>
      <c r="BL231" s="23">
        <v>946</v>
      </c>
      <c r="BM231" s="23">
        <v>946</v>
      </c>
      <c r="BN231" s="23">
        <v>558</v>
      </c>
      <c r="BO231" s="23">
        <v>946</v>
      </c>
      <c r="BP231" s="23">
        <v>946</v>
      </c>
      <c r="BQ231" s="23">
        <v>946</v>
      </c>
      <c r="BR231" s="23">
        <v>946</v>
      </c>
      <c r="BS231" s="23">
        <v>946</v>
      </c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>
        <v>675</v>
      </c>
    </row>
    <row r="232" spans="1:98" ht="45" customHeight="1" x14ac:dyDescent="0.25">
      <c r="A232" s="35" t="s">
        <v>203</v>
      </c>
      <c r="B232" s="37" t="s">
        <v>216</v>
      </c>
      <c r="C232" s="35" t="s">
        <v>217</v>
      </c>
      <c r="D232" s="3" t="s">
        <v>103</v>
      </c>
      <c r="E232" s="10">
        <f>F232+G232+H232+I232+J232+K232+L232+M232+N232+O232+P232+Q232+R232+S232+T232+U232+V232+W232+X232+Y232+Z232+AA232+AB232+AC232+AD232+AE232+AF232+AG232+AH232+AI232+AJ232+AK232+AL232+AM232+AN232+AO232+AP232+AQ232+AR232+AS232+AT232+AU232+AV232+AW232+AX232+AY232+AZ232+BA232+BB232+BC232+BD232+BE232+BF232+BG232+BH232+BI232+BJ232+BK232+BL232+BM232+BN232+BO232+BP232+BQ232+BR232+BS232+BT232+BU232+BV232+BW232+BX232+BY232+BZ232+CA232+CB232+CC232+CD232+CE232+CF232+CG232+CH232+CI232+CJ232+CK232+CL232+CM232+CN232+CO232+CP232+CQ232+CR232+CS232+CT232</f>
        <v>397</v>
      </c>
      <c r="F232" s="32">
        <v>7</v>
      </c>
      <c r="G232" s="32">
        <v>39</v>
      </c>
      <c r="H232" s="21">
        <v>4</v>
      </c>
      <c r="I232" s="21">
        <v>2</v>
      </c>
      <c r="J232" s="21"/>
      <c r="K232" s="21">
        <v>3</v>
      </c>
      <c r="L232" s="21">
        <v>8</v>
      </c>
      <c r="M232" s="21">
        <v>1</v>
      </c>
      <c r="N232" s="21">
        <v>21</v>
      </c>
      <c r="O232" s="21">
        <v>1</v>
      </c>
      <c r="P232" s="21">
        <v>25</v>
      </c>
      <c r="Q232" s="21">
        <v>2</v>
      </c>
      <c r="R232" s="21"/>
      <c r="S232" s="21"/>
      <c r="T232" s="21">
        <v>15</v>
      </c>
      <c r="U232" s="21"/>
      <c r="V232" s="21">
        <v>9</v>
      </c>
      <c r="W232" s="21">
        <v>1</v>
      </c>
      <c r="X232" s="21">
        <v>1</v>
      </c>
      <c r="Y232" s="21">
        <v>7</v>
      </c>
      <c r="Z232" s="21"/>
      <c r="AA232" s="21"/>
      <c r="AB232" s="21">
        <v>9</v>
      </c>
      <c r="AC232" s="21"/>
      <c r="AD232" s="21">
        <v>4</v>
      </c>
      <c r="AE232" s="21">
        <v>12</v>
      </c>
      <c r="AF232" s="21"/>
      <c r="AG232" s="21">
        <v>6</v>
      </c>
      <c r="AH232" s="21"/>
      <c r="AI232" s="21">
        <v>2</v>
      </c>
      <c r="AJ232" s="21">
        <v>38</v>
      </c>
      <c r="AK232" s="21"/>
      <c r="AL232" s="21"/>
      <c r="AM232" s="21">
        <v>3</v>
      </c>
      <c r="AN232" s="21">
        <v>3</v>
      </c>
      <c r="AO232" s="21">
        <v>3</v>
      </c>
      <c r="AP232" s="21">
        <v>8</v>
      </c>
      <c r="AQ232" s="21"/>
      <c r="AR232" s="21">
        <v>15</v>
      </c>
      <c r="AS232" s="21"/>
      <c r="AT232" s="21">
        <v>4</v>
      </c>
      <c r="AU232" s="21">
        <v>2</v>
      </c>
      <c r="AV232" s="21"/>
      <c r="AW232" s="21">
        <v>12</v>
      </c>
      <c r="AX232" s="21">
        <v>3</v>
      </c>
      <c r="AY232" s="21">
        <v>1</v>
      </c>
      <c r="AZ232" s="21">
        <v>11</v>
      </c>
      <c r="BA232" s="21"/>
      <c r="BB232" s="21"/>
      <c r="BC232" s="21"/>
      <c r="BD232" s="21">
        <v>14</v>
      </c>
      <c r="BE232" s="25"/>
      <c r="BF232" s="25"/>
      <c r="BG232" s="25">
        <v>15</v>
      </c>
      <c r="BH232" s="25">
        <v>9</v>
      </c>
      <c r="BI232" s="25">
        <v>22</v>
      </c>
      <c r="BJ232" s="25">
        <v>3</v>
      </c>
      <c r="BK232" s="25">
        <v>7</v>
      </c>
      <c r="BL232" s="25">
        <v>3</v>
      </c>
      <c r="BM232" s="25">
        <v>4</v>
      </c>
      <c r="BN232" s="25">
        <v>3</v>
      </c>
      <c r="BO232" s="25">
        <v>4</v>
      </c>
      <c r="BP232" s="25">
        <v>12</v>
      </c>
      <c r="BQ232" s="25">
        <v>3</v>
      </c>
      <c r="BR232" s="25">
        <v>8</v>
      </c>
      <c r="BS232" s="25">
        <v>7</v>
      </c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>
        <v>1</v>
      </c>
    </row>
    <row r="233" spans="1:98" ht="30" customHeight="1" x14ac:dyDescent="0.25">
      <c r="A233" s="35" t="s">
        <v>203</v>
      </c>
      <c r="B233" s="37" t="s">
        <v>216</v>
      </c>
      <c r="C233" s="35" t="s">
        <v>217</v>
      </c>
      <c r="D233" s="3" t="s">
        <v>104</v>
      </c>
      <c r="E233" s="9"/>
      <c r="F233" s="21" t="s">
        <v>461</v>
      </c>
      <c r="G233" s="21" t="s">
        <v>461</v>
      </c>
      <c r="H233" s="21" t="s">
        <v>461</v>
      </c>
      <c r="I233" s="21" t="s">
        <v>461</v>
      </c>
      <c r="J233" s="21"/>
      <c r="K233" s="21" t="s">
        <v>461</v>
      </c>
      <c r="L233" s="21" t="s">
        <v>461</v>
      </c>
      <c r="M233" s="21" t="s">
        <v>461</v>
      </c>
      <c r="N233" s="21" t="s">
        <v>461</v>
      </c>
      <c r="O233" s="21" t="s">
        <v>461</v>
      </c>
      <c r="P233" s="21" t="s">
        <v>461</v>
      </c>
      <c r="Q233" s="21" t="s">
        <v>461</v>
      </c>
      <c r="R233" s="21"/>
      <c r="S233" s="21"/>
      <c r="T233" s="21" t="s">
        <v>461</v>
      </c>
      <c r="U233" s="21"/>
      <c r="V233" s="21" t="s">
        <v>461</v>
      </c>
      <c r="W233" s="21" t="s">
        <v>461</v>
      </c>
      <c r="X233" s="21" t="s">
        <v>461</v>
      </c>
      <c r="Y233" s="21" t="s">
        <v>461</v>
      </c>
      <c r="Z233" s="21"/>
      <c r="AA233" s="21"/>
      <c r="AB233" s="21" t="s">
        <v>461</v>
      </c>
      <c r="AC233" s="21"/>
      <c r="AD233" s="21" t="s">
        <v>461</v>
      </c>
      <c r="AE233" s="21" t="s">
        <v>461</v>
      </c>
      <c r="AF233" s="21"/>
      <c r="AG233" s="21" t="s">
        <v>461</v>
      </c>
      <c r="AH233" s="21"/>
      <c r="AI233" s="21" t="s">
        <v>461</v>
      </c>
      <c r="AJ233" s="21" t="s">
        <v>461</v>
      </c>
      <c r="AK233" s="21"/>
      <c r="AL233" s="21"/>
      <c r="AM233" s="21" t="s">
        <v>461</v>
      </c>
      <c r="AN233" s="21" t="s">
        <v>461</v>
      </c>
      <c r="AO233" s="21" t="s">
        <v>461</v>
      </c>
      <c r="AP233" s="21" t="s">
        <v>461</v>
      </c>
      <c r="AQ233" s="21"/>
      <c r="AR233" s="21" t="s">
        <v>461</v>
      </c>
      <c r="AS233" s="21"/>
      <c r="AT233" s="21" t="s">
        <v>461</v>
      </c>
      <c r="AU233" s="21" t="s">
        <v>461</v>
      </c>
      <c r="AV233" s="21"/>
      <c r="AW233" s="21" t="s">
        <v>461</v>
      </c>
      <c r="AX233" s="21" t="s">
        <v>461</v>
      </c>
      <c r="AY233" s="21" t="s">
        <v>461</v>
      </c>
      <c r="AZ233" s="21" t="s">
        <v>461</v>
      </c>
      <c r="BA233" s="21"/>
      <c r="BB233" s="21"/>
      <c r="BC233" s="21"/>
      <c r="BD233" s="21" t="s">
        <v>461</v>
      </c>
      <c r="BE233" s="27"/>
      <c r="BF233" s="27"/>
      <c r="BG233" s="27" t="s">
        <v>461</v>
      </c>
      <c r="BH233" s="27" t="s">
        <v>461</v>
      </c>
      <c r="BI233" s="27" t="s">
        <v>461</v>
      </c>
      <c r="BJ233" s="27" t="s">
        <v>461</v>
      </c>
      <c r="BK233" s="27" t="s">
        <v>461</v>
      </c>
      <c r="BL233" s="27" t="s">
        <v>461</v>
      </c>
      <c r="BM233" s="27" t="s">
        <v>461</v>
      </c>
      <c r="BN233" s="27" t="s">
        <v>461</v>
      </c>
      <c r="BO233" s="27" t="s">
        <v>461</v>
      </c>
      <c r="BP233" s="27" t="s">
        <v>461</v>
      </c>
      <c r="BQ233" s="27" t="s">
        <v>461</v>
      </c>
      <c r="BR233" s="27" t="s">
        <v>461</v>
      </c>
      <c r="BS233" s="27" t="s">
        <v>461</v>
      </c>
      <c r="BT233" s="27" t="s">
        <v>438</v>
      </c>
      <c r="BU233" s="27" t="s">
        <v>438</v>
      </c>
      <c r="BV233" s="27" t="s">
        <v>438</v>
      </c>
      <c r="BW233" s="27" t="s">
        <v>438</v>
      </c>
      <c r="BX233" s="27" t="s">
        <v>438</v>
      </c>
      <c r="BY233" s="27" t="s">
        <v>438</v>
      </c>
      <c r="BZ233" s="27" t="s">
        <v>438</v>
      </c>
      <c r="CA233" s="27" t="s">
        <v>438</v>
      </c>
      <c r="CB233" s="27" t="s">
        <v>438</v>
      </c>
      <c r="CC233" s="27" t="s">
        <v>438</v>
      </c>
      <c r="CD233" s="27" t="s">
        <v>438</v>
      </c>
      <c r="CE233" s="27" t="s">
        <v>438</v>
      </c>
      <c r="CF233" s="27" t="s">
        <v>438</v>
      </c>
      <c r="CG233" s="27" t="s">
        <v>438</v>
      </c>
      <c r="CH233" s="27" t="s">
        <v>438</v>
      </c>
      <c r="CI233" s="27" t="s">
        <v>438</v>
      </c>
      <c r="CJ233" s="27" t="s">
        <v>438</v>
      </c>
      <c r="CK233" s="27" t="s">
        <v>438</v>
      </c>
      <c r="CL233" s="27" t="s">
        <v>438</v>
      </c>
      <c r="CM233" s="27" t="s">
        <v>438</v>
      </c>
      <c r="CN233" s="27" t="s">
        <v>438</v>
      </c>
      <c r="CO233" s="27" t="s">
        <v>438</v>
      </c>
      <c r="CP233" s="27" t="s">
        <v>438</v>
      </c>
      <c r="CQ233" s="27" t="s">
        <v>438</v>
      </c>
      <c r="CR233" s="27" t="s">
        <v>438</v>
      </c>
      <c r="CS233" s="27" t="s">
        <v>438</v>
      </c>
      <c r="CT233" s="27" t="s">
        <v>462</v>
      </c>
    </row>
    <row r="234" spans="1:98" ht="75" customHeight="1" x14ac:dyDescent="0.25">
      <c r="A234" s="35" t="s">
        <v>203</v>
      </c>
      <c r="B234" s="35">
        <v>58</v>
      </c>
      <c r="C234" s="35" t="s">
        <v>203</v>
      </c>
      <c r="D234" s="3" t="s">
        <v>101</v>
      </c>
      <c r="E234" s="9"/>
      <c r="F234" s="21"/>
      <c r="G234" s="21"/>
      <c r="H234" s="21"/>
      <c r="I234" s="21"/>
      <c r="J234" s="21"/>
      <c r="K234" s="21"/>
      <c r="L234" s="21"/>
      <c r="M234" s="21">
        <v>696.5</v>
      </c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>
        <v>1120</v>
      </c>
      <c r="AO234" s="21"/>
      <c r="AP234" s="21"/>
      <c r="AQ234" s="21"/>
      <c r="AR234" s="21">
        <v>705</v>
      </c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3">
        <v>450</v>
      </c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>
        <v>853</v>
      </c>
      <c r="BU234" s="23"/>
      <c r="BV234" s="23">
        <v>853</v>
      </c>
      <c r="BW234" s="23">
        <v>853</v>
      </c>
      <c r="BX234" s="23">
        <v>895</v>
      </c>
      <c r="BY234" s="23"/>
      <c r="BZ234" s="23">
        <v>853</v>
      </c>
      <c r="CA234" s="23">
        <v>963</v>
      </c>
      <c r="CB234" s="23"/>
      <c r="CC234" s="23"/>
      <c r="CD234" s="23">
        <v>853</v>
      </c>
      <c r="CE234" s="23">
        <v>878</v>
      </c>
      <c r="CF234" s="23">
        <v>895</v>
      </c>
      <c r="CG234" s="23">
        <v>963</v>
      </c>
      <c r="CH234" s="23"/>
      <c r="CI234" s="23"/>
      <c r="CJ234" s="23"/>
      <c r="CK234" s="23">
        <v>878</v>
      </c>
      <c r="CL234" s="23"/>
      <c r="CM234" s="23">
        <v>853</v>
      </c>
      <c r="CN234" s="23">
        <v>853</v>
      </c>
      <c r="CO234" s="23"/>
      <c r="CP234" s="23">
        <v>978</v>
      </c>
      <c r="CQ234" s="23"/>
      <c r="CR234" s="23">
        <v>963</v>
      </c>
      <c r="CS234" s="23">
        <v>850</v>
      </c>
      <c r="CT234" s="23"/>
    </row>
    <row r="235" spans="1:98" ht="75" customHeight="1" x14ac:dyDescent="0.25">
      <c r="A235" s="35" t="s">
        <v>203</v>
      </c>
      <c r="B235" s="37" t="s">
        <v>218</v>
      </c>
      <c r="C235" s="35" t="s">
        <v>203</v>
      </c>
      <c r="D235" s="3" t="s">
        <v>102</v>
      </c>
      <c r="E235" s="9"/>
      <c r="F235" s="21"/>
      <c r="G235" s="21"/>
      <c r="H235" s="21"/>
      <c r="I235" s="21"/>
      <c r="J235" s="21"/>
      <c r="K235" s="21"/>
      <c r="L235" s="21"/>
      <c r="M235" s="21">
        <v>696.5</v>
      </c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>
        <v>1120</v>
      </c>
      <c r="AO235" s="21"/>
      <c r="AP235" s="21"/>
      <c r="AQ235" s="21"/>
      <c r="AR235" s="21">
        <v>1075</v>
      </c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3">
        <v>420</v>
      </c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>
        <v>853</v>
      </c>
      <c r="BU235" s="23"/>
      <c r="BV235" s="23">
        <v>853</v>
      </c>
      <c r="BW235" s="23">
        <v>878</v>
      </c>
      <c r="BX235" s="23">
        <v>917</v>
      </c>
      <c r="BY235" s="23"/>
      <c r="BZ235" s="23">
        <v>853</v>
      </c>
      <c r="CA235" s="23">
        <v>963</v>
      </c>
      <c r="CB235" s="23"/>
      <c r="CC235" s="23"/>
      <c r="CD235" s="23">
        <v>853</v>
      </c>
      <c r="CE235" s="23">
        <v>878</v>
      </c>
      <c r="CF235" s="23">
        <v>909</v>
      </c>
      <c r="CG235" s="23">
        <v>963</v>
      </c>
      <c r="CH235" s="23"/>
      <c r="CI235" s="23"/>
      <c r="CJ235" s="23"/>
      <c r="CK235" s="23">
        <v>878</v>
      </c>
      <c r="CL235" s="23"/>
      <c r="CM235" s="23">
        <v>853</v>
      </c>
      <c r="CN235" s="23">
        <v>878</v>
      </c>
      <c r="CO235" s="23"/>
      <c r="CP235" s="23">
        <v>1030</v>
      </c>
      <c r="CQ235" s="23"/>
      <c r="CR235" s="23">
        <v>978</v>
      </c>
      <c r="CS235" s="23">
        <v>850</v>
      </c>
      <c r="CT235" s="23"/>
    </row>
    <row r="236" spans="1:98" ht="45" customHeight="1" x14ac:dyDescent="0.25">
      <c r="A236" s="35" t="s">
        <v>203</v>
      </c>
      <c r="B236" s="37" t="s">
        <v>218</v>
      </c>
      <c r="C236" s="35" t="s">
        <v>203</v>
      </c>
      <c r="D236" s="3" t="s">
        <v>103</v>
      </c>
      <c r="E236" s="10">
        <f>F236+G236+H236+I236+J236+K236+L236+M236+N236+O236+P236+Q236+R236+S236+T236+U236+V236+W236+X236+Y236+Z236+AA236+AB236+AC236+AD236+AE236+AF236+AG236+AH236+AI236+AJ236+AK236+AL236+AM236+AN236+AO236+AP236+AQ236+AR236+AS236+AT236+AU236+AV236+AW236+AX236+AY236+AZ236+BA236+BB236+BC236+BD236+BE236+BF236+BG236+BH236+BI236+BJ236+BK236+BL236+BM236+BN236+BO236+BP236+BQ236+BR236+BS236+BT236+BU236+BV236+BW236+BX236+BY236+BZ236+CA236+CB236+CD236+CC236+CE236+CF236+CG236+CH236+CI236+CJ236+CK236+CL236+CM236+CN236+CO236+CP236+CQ236+CR236+CS236+CT236</f>
        <v>52</v>
      </c>
      <c r="F236" s="21"/>
      <c r="G236" s="21"/>
      <c r="H236" s="21"/>
      <c r="I236" s="21"/>
      <c r="J236" s="21"/>
      <c r="K236" s="21"/>
      <c r="L236" s="21"/>
      <c r="M236" s="21">
        <v>1</v>
      </c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>
        <v>6</v>
      </c>
      <c r="AO236" s="21"/>
      <c r="AP236" s="21"/>
      <c r="AQ236" s="21"/>
      <c r="AR236" s="21">
        <v>7</v>
      </c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5">
        <v>1</v>
      </c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>
        <v>3</v>
      </c>
      <c r="BU236" s="25"/>
      <c r="BV236" s="25">
        <v>3</v>
      </c>
      <c r="BW236" s="25">
        <v>2</v>
      </c>
      <c r="BX236" s="25">
        <v>3</v>
      </c>
      <c r="BY236" s="25"/>
      <c r="BZ236" s="25">
        <v>3</v>
      </c>
      <c r="CA236" s="25">
        <v>1</v>
      </c>
      <c r="CB236" s="25"/>
      <c r="CC236" s="25"/>
      <c r="CD236" s="25">
        <v>1</v>
      </c>
      <c r="CE236" s="25">
        <v>1</v>
      </c>
      <c r="CF236" s="25">
        <v>3</v>
      </c>
      <c r="CG236" s="25">
        <v>3</v>
      </c>
      <c r="CH236" s="25"/>
      <c r="CI236" s="25"/>
      <c r="CJ236" s="25"/>
      <c r="CK236" s="25">
        <v>1</v>
      </c>
      <c r="CL236" s="25"/>
      <c r="CM236" s="25">
        <v>2</v>
      </c>
      <c r="CN236" s="25">
        <v>3</v>
      </c>
      <c r="CO236" s="25"/>
      <c r="CP236" s="25">
        <v>1</v>
      </c>
      <c r="CQ236" s="25"/>
      <c r="CR236" s="25">
        <v>2</v>
      </c>
      <c r="CS236" s="25">
        <v>5</v>
      </c>
      <c r="CT236" s="25"/>
    </row>
    <row r="237" spans="1:98" ht="30" customHeight="1" x14ac:dyDescent="0.25">
      <c r="A237" s="35" t="s">
        <v>203</v>
      </c>
      <c r="B237" s="37" t="s">
        <v>218</v>
      </c>
      <c r="C237" s="35" t="s">
        <v>203</v>
      </c>
      <c r="D237" s="3" t="s">
        <v>104</v>
      </c>
      <c r="E237" s="9"/>
      <c r="F237" s="21"/>
      <c r="G237" s="21"/>
      <c r="H237" s="21"/>
      <c r="I237" s="21"/>
      <c r="J237" s="21"/>
      <c r="K237" s="21"/>
      <c r="L237" s="21"/>
      <c r="M237" s="21" t="s">
        <v>461</v>
      </c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 t="s">
        <v>537</v>
      </c>
      <c r="AO237" s="21"/>
      <c r="AP237" s="21"/>
      <c r="AQ237" s="21"/>
      <c r="AR237" s="21" t="s">
        <v>524</v>
      </c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7" t="s">
        <v>462</v>
      </c>
      <c r="BF237" s="27"/>
      <c r="BG237" s="27" t="s">
        <v>438</v>
      </c>
      <c r="BH237" s="27" t="s">
        <v>438</v>
      </c>
      <c r="BI237" s="27" t="s">
        <v>438</v>
      </c>
      <c r="BJ237" s="27" t="s">
        <v>438</v>
      </c>
      <c r="BK237" s="27" t="s">
        <v>438</v>
      </c>
      <c r="BL237" s="27" t="s">
        <v>438</v>
      </c>
      <c r="BM237" s="27" t="s">
        <v>438</v>
      </c>
      <c r="BN237" s="27" t="s">
        <v>438</v>
      </c>
      <c r="BO237" s="27" t="s">
        <v>438</v>
      </c>
      <c r="BP237" s="27" t="s">
        <v>438</v>
      </c>
      <c r="BQ237" s="27" t="s">
        <v>438</v>
      </c>
      <c r="BR237" s="27" t="s">
        <v>438</v>
      </c>
      <c r="BS237" s="27" t="s">
        <v>438</v>
      </c>
      <c r="BT237" s="27" t="s">
        <v>462</v>
      </c>
      <c r="BU237" s="27" t="s">
        <v>438</v>
      </c>
      <c r="BV237" s="27" t="s">
        <v>462</v>
      </c>
      <c r="BW237" s="27" t="s">
        <v>462</v>
      </c>
      <c r="BX237" s="27" t="s">
        <v>462</v>
      </c>
      <c r="BY237" s="27" t="s">
        <v>438</v>
      </c>
      <c r="BZ237" s="27" t="s">
        <v>462</v>
      </c>
      <c r="CA237" s="27" t="s">
        <v>462</v>
      </c>
      <c r="CB237" s="27" t="s">
        <v>438</v>
      </c>
      <c r="CC237" s="27" t="s">
        <v>438</v>
      </c>
      <c r="CD237" s="27" t="s">
        <v>462</v>
      </c>
      <c r="CE237" s="27" t="s">
        <v>462</v>
      </c>
      <c r="CF237" s="27" t="s">
        <v>462</v>
      </c>
      <c r="CG237" s="27" t="s">
        <v>462</v>
      </c>
      <c r="CH237" s="27" t="s">
        <v>438</v>
      </c>
      <c r="CI237" s="27" t="s">
        <v>438</v>
      </c>
      <c r="CJ237" s="27" t="s">
        <v>438</v>
      </c>
      <c r="CK237" s="27" t="s">
        <v>462</v>
      </c>
      <c r="CL237" s="27" t="s">
        <v>438</v>
      </c>
      <c r="CM237" s="27" t="s">
        <v>462</v>
      </c>
      <c r="CN237" s="27" t="s">
        <v>462</v>
      </c>
      <c r="CO237" s="27" t="s">
        <v>438</v>
      </c>
      <c r="CP237" s="27" t="s">
        <v>462</v>
      </c>
      <c r="CQ237" s="27" t="s">
        <v>438</v>
      </c>
      <c r="CR237" s="27" t="s">
        <v>462</v>
      </c>
      <c r="CS237" s="27" t="s">
        <v>462</v>
      </c>
      <c r="CT237" s="27"/>
    </row>
    <row r="238" spans="1:98" ht="75" customHeight="1" x14ac:dyDescent="0.25">
      <c r="A238" s="35" t="s">
        <v>203</v>
      </c>
      <c r="B238" s="35">
        <v>59</v>
      </c>
      <c r="C238" s="35" t="s">
        <v>220</v>
      </c>
      <c r="D238" s="3" t="s">
        <v>101</v>
      </c>
      <c r="E238" s="9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4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4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</row>
    <row r="239" spans="1:98" ht="75" customHeight="1" x14ac:dyDescent="0.25">
      <c r="A239" s="35" t="s">
        <v>203</v>
      </c>
      <c r="B239" s="37" t="s">
        <v>219</v>
      </c>
      <c r="C239" s="35" t="s">
        <v>220</v>
      </c>
      <c r="D239" s="3" t="s">
        <v>102</v>
      </c>
      <c r="E239" s="9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4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4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</row>
    <row r="240" spans="1:98" ht="45" customHeight="1" x14ac:dyDescent="0.25">
      <c r="A240" s="35" t="s">
        <v>203</v>
      </c>
      <c r="B240" s="37" t="s">
        <v>219</v>
      </c>
      <c r="C240" s="35" t="s">
        <v>220</v>
      </c>
      <c r="D240" s="3" t="s">
        <v>103</v>
      </c>
      <c r="E240" s="10">
        <f>F240+G240+H240+I240+J240+K240+L240+M240+N240+O240+P240+Q240+R240+S240+T240+U240+V240+W240+X240+Y240+Z240+AA240+AB240+AC240+AD240+AE240+AF240+AG240+AH240+AI240+AJ240+AK240+AL240+AM240+AN240+AO240+AP240+AQ240+AR240+AS240+AT240+AU240+AV240+AW240+AX240+AY240+AZ240+BA240+BB240+BC240+BD240+BE240+BF240+BG240+BH240+BI240+BJ240+BK240+BL240+BM240+BN240+BO240+BP240+BQ240+BR240+BS240+BT240+BU240+BV240+BW240+BX240+BY240+BZ240+CA240+CB240+CC240+CD240+CE240+CF240+CG240+CH240+CI240+CJ240+CK240+CL240+CM240+CN240+CO240+CP240+CQ240+CR240+CS240+CT240</f>
        <v>0</v>
      </c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6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6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</row>
    <row r="241" spans="1:98" ht="30" customHeight="1" x14ac:dyDescent="0.25">
      <c r="A241" s="35" t="s">
        <v>203</v>
      </c>
      <c r="B241" s="37" t="s">
        <v>219</v>
      </c>
      <c r="C241" s="35" t="s">
        <v>220</v>
      </c>
      <c r="D241" s="3" t="s">
        <v>104</v>
      </c>
      <c r="E241" s="9"/>
      <c r="F241" s="27" t="s">
        <v>438</v>
      </c>
      <c r="G241" s="27" t="s">
        <v>438</v>
      </c>
      <c r="H241" s="27" t="s">
        <v>438</v>
      </c>
      <c r="I241" s="27" t="s">
        <v>438</v>
      </c>
      <c r="J241" s="27" t="s">
        <v>438</v>
      </c>
      <c r="K241" s="27" t="s">
        <v>438</v>
      </c>
      <c r="L241" s="27" t="s">
        <v>438</v>
      </c>
      <c r="M241" s="27" t="s">
        <v>438</v>
      </c>
      <c r="N241" s="27" t="s">
        <v>438</v>
      </c>
      <c r="O241" s="27" t="s">
        <v>438</v>
      </c>
      <c r="P241" s="27" t="s">
        <v>438</v>
      </c>
      <c r="Q241" s="27" t="s">
        <v>438</v>
      </c>
      <c r="R241" s="27" t="s">
        <v>438</v>
      </c>
      <c r="S241" s="27" t="s">
        <v>438</v>
      </c>
      <c r="T241" s="27" t="s">
        <v>438</v>
      </c>
      <c r="U241" s="27" t="s">
        <v>438</v>
      </c>
      <c r="V241" s="27" t="s">
        <v>438</v>
      </c>
      <c r="W241" s="27" t="s">
        <v>438</v>
      </c>
      <c r="X241" s="27" t="s">
        <v>438</v>
      </c>
      <c r="Y241" s="27" t="s">
        <v>438</v>
      </c>
      <c r="Z241" s="27" t="s">
        <v>438</v>
      </c>
      <c r="AA241" s="27" t="s">
        <v>438</v>
      </c>
      <c r="AB241" s="27" t="s">
        <v>438</v>
      </c>
      <c r="AC241" s="27" t="s">
        <v>438</v>
      </c>
      <c r="AD241" s="27" t="s">
        <v>438</v>
      </c>
      <c r="AE241" s="27" t="s">
        <v>438</v>
      </c>
      <c r="AF241" s="27" t="s">
        <v>438</v>
      </c>
      <c r="AG241" s="27" t="s">
        <v>438</v>
      </c>
      <c r="AH241" s="27" t="s">
        <v>438</v>
      </c>
      <c r="AI241" s="28"/>
      <c r="AJ241" s="27" t="s">
        <v>438</v>
      </c>
      <c r="AK241" s="27" t="s">
        <v>438</v>
      </c>
      <c r="AL241" s="27" t="s">
        <v>438</v>
      </c>
      <c r="AM241" s="27" t="s">
        <v>438</v>
      </c>
      <c r="AN241" s="27" t="s">
        <v>438</v>
      </c>
      <c r="AO241" s="27" t="s">
        <v>438</v>
      </c>
      <c r="AP241" s="27" t="s">
        <v>438</v>
      </c>
      <c r="AQ241" s="27" t="s">
        <v>438</v>
      </c>
      <c r="AR241" s="27" t="s">
        <v>438</v>
      </c>
      <c r="AS241" s="27" t="s">
        <v>438</v>
      </c>
      <c r="AT241" s="27" t="s">
        <v>438</v>
      </c>
      <c r="AU241" s="27" t="s">
        <v>438</v>
      </c>
      <c r="AV241" s="27" t="s">
        <v>438</v>
      </c>
      <c r="AW241" s="27" t="s">
        <v>438</v>
      </c>
      <c r="AX241" s="27" t="s">
        <v>438</v>
      </c>
      <c r="AY241" s="27" t="s">
        <v>438</v>
      </c>
      <c r="AZ241" s="27" t="s">
        <v>438</v>
      </c>
      <c r="BA241" s="27" t="s">
        <v>438</v>
      </c>
      <c r="BB241" s="27" t="s">
        <v>438</v>
      </c>
      <c r="BC241" s="28"/>
      <c r="BD241" s="27" t="s">
        <v>438</v>
      </c>
      <c r="BE241" s="27"/>
      <c r="BF241" s="27"/>
      <c r="BG241" s="27" t="s">
        <v>438</v>
      </c>
      <c r="BH241" s="27" t="s">
        <v>438</v>
      </c>
      <c r="BI241" s="27" t="s">
        <v>438</v>
      </c>
      <c r="BJ241" s="27" t="s">
        <v>438</v>
      </c>
      <c r="BK241" s="27" t="s">
        <v>438</v>
      </c>
      <c r="BL241" s="27" t="s">
        <v>438</v>
      </c>
      <c r="BM241" s="27" t="s">
        <v>438</v>
      </c>
      <c r="BN241" s="27" t="s">
        <v>438</v>
      </c>
      <c r="BO241" s="27" t="s">
        <v>438</v>
      </c>
      <c r="BP241" s="27" t="s">
        <v>438</v>
      </c>
      <c r="BQ241" s="27" t="s">
        <v>438</v>
      </c>
      <c r="BR241" s="27" t="s">
        <v>438</v>
      </c>
      <c r="BS241" s="27" t="s">
        <v>438</v>
      </c>
      <c r="BT241" s="27" t="s">
        <v>438</v>
      </c>
      <c r="BU241" s="27" t="s">
        <v>438</v>
      </c>
      <c r="BV241" s="27" t="s">
        <v>438</v>
      </c>
      <c r="BW241" s="27" t="s">
        <v>438</v>
      </c>
      <c r="BX241" s="27" t="s">
        <v>438</v>
      </c>
      <c r="BY241" s="27" t="s">
        <v>438</v>
      </c>
      <c r="BZ241" s="27" t="s">
        <v>438</v>
      </c>
      <c r="CA241" s="27" t="s">
        <v>438</v>
      </c>
      <c r="CB241" s="27" t="s">
        <v>438</v>
      </c>
      <c r="CC241" s="27" t="s">
        <v>438</v>
      </c>
      <c r="CD241" s="27" t="s">
        <v>438</v>
      </c>
      <c r="CE241" s="27" t="s">
        <v>438</v>
      </c>
      <c r="CF241" s="27" t="s">
        <v>438</v>
      </c>
      <c r="CG241" s="27" t="s">
        <v>438</v>
      </c>
      <c r="CH241" s="27" t="s">
        <v>438</v>
      </c>
      <c r="CI241" s="27" t="s">
        <v>438</v>
      </c>
      <c r="CJ241" s="27" t="s">
        <v>438</v>
      </c>
      <c r="CK241" s="27" t="s">
        <v>438</v>
      </c>
      <c r="CL241" s="27" t="s">
        <v>438</v>
      </c>
      <c r="CM241" s="27" t="s">
        <v>438</v>
      </c>
      <c r="CN241" s="27" t="s">
        <v>438</v>
      </c>
      <c r="CO241" s="27" t="s">
        <v>438</v>
      </c>
      <c r="CP241" s="27" t="s">
        <v>438</v>
      </c>
      <c r="CQ241" s="27" t="s">
        <v>438</v>
      </c>
      <c r="CR241" s="27" t="s">
        <v>438</v>
      </c>
      <c r="CS241" s="27" t="s">
        <v>438</v>
      </c>
      <c r="CT241" s="27"/>
    </row>
    <row r="242" spans="1:98" ht="75" customHeight="1" x14ac:dyDescent="0.25">
      <c r="A242" s="35" t="s">
        <v>203</v>
      </c>
      <c r="B242" s="35">
        <v>60</v>
      </c>
      <c r="C242" s="35" t="s">
        <v>222</v>
      </c>
      <c r="D242" s="3" t="s">
        <v>101</v>
      </c>
      <c r="E242" s="9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4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4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>
        <v>435</v>
      </c>
      <c r="BU242" s="23"/>
      <c r="BV242" s="23">
        <v>435</v>
      </c>
      <c r="BW242" s="23">
        <v>465</v>
      </c>
      <c r="BX242" s="23">
        <v>475</v>
      </c>
      <c r="BY242" s="23"/>
      <c r="BZ242" s="23">
        <v>435</v>
      </c>
      <c r="CA242" s="23">
        <v>556</v>
      </c>
      <c r="CB242" s="23"/>
      <c r="CC242" s="23"/>
      <c r="CD242" s="23">
        <v>465</v>
      </c>
      <c r="CE242" s="23">
        <v>435</v>
      </c>
      <c r="CF242" s="23"/>
      <c r="CG242" s="23">
        <v>520</v>
      </c>
      <c r="CH242" s="23"/>
      <c r="CI242" s="23"/>
      <c r="CJ242" s="23"/>
      <c r="CK242" s="23">
        <v>435</v>
      </c>
      <c r="CL242" s="23"/>
      <c r="CM242" s="23">
        <v>435</v>
      </c>
      <c r="CN242" s="23">
        <v>435</v>
      </c>
      <c r="CO242" s="23"/>
      <c r="CP242" s="23">
        <v>520</v>
      </c>
      <c r="CQ242" s="23"/>
      <c r="CR242" s="23">
        <v>520</v>
      </c>
      <c r="CS242" s="23"/>
      <c r="CT242" s="23"/>
    </row>
    <row r="243" spans="1:98" ht="75" customHeight="1" x14ac:dyDescent="0.25">
      <c r="A243" s="35" t="s">
        <v>203</v>
      </c>
      <c r="B243" s="37" t="s">
        <v>221</v>
      </c>
      <c r="C243" s="35" t="s">
        <v>222</v>
      </c>
      <c r="D243" s="3" t="s">
        <v>102</v>
      </c>
      <c r="E243" s="9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4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4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>
        <v>435</v>
      </c>
      <c r="BU243" s="23"/>
      <c r="BV243" s="23">
        <v>435</v>
      </c>
      <c r="BW243" s="23">
        <v>465</v>
      </c>
      <c r="BX243" s="23">
        <v>475</v>
      </c>
      <c r="BY243" s="23"/>
      <c r="BZ243" s="23">
        <v>435</v>
      </c>
      <c r="CA243" s="23">
        <v>556</v>
      </c>
      <c r="CB243" s="23"/>
      <c r="CC243" s="23"/>
      <c r="CD243" s="23">
        <v>465</v>
      </c>
      <c r="CE243" s="23">
        <v>435</v>
      </c>
      <c r="CF243" s="23"/>
      <c r="CG243" s="23">
        <v>520</v>
      </c>
      <c r="CH243" s="23"/>
      <c r="CI243" s="23"/>
      <c r="CJ243" s="23"/>
      <c r="CK243" s="23">
        <v>435</v>
      </c>
      <c r="CL243" s="23"/>
      <c r="CM243" s="23">
        <v>435</v>
      </c>
      <c r="CN243" s="23">
        <v>465</v>
      </c>
      <c r="CO243" s="23"/>
      <c r="CP243" s="23">
        <v>520</v>
      </c>
      <c r="CQ243" s="23"/>
      <c r="CR243" s="23">
        <v>520</v>
      </c>
      <c r="CS243" s="23"/>
      <c r="CT243" s="23"/>
    </row>
    <row r="244" spans="1:98" ht="45" customHeight="1" x14ac:dyDescent="0.25">
      <c r="A244" s="35" t="s">
        <v>203</v>
      </c>
      <c r="B244" s="37" t="s">
        <v>221</v>
      </c>
      <c r="C244" s="35" t="s">
        <v>222</v>
      </c>
      <c r="D244" s="3" t="s">
        <v>103</v>
      </c>
      <c r="E244" s="10">
        <f>F244+G244+H244+I244+J244+K244+L244+M244+N244+O244+P244+Q244+R244+S244+T244+U244+V244+W244+X244+Y244+Z244+AA244+AB244+AC244+AD244+AE244+AF244+AG244+AH244+AI244+AJ244+AK244+AL244+AM244+AN244+AO244+AP244+AQ244+AR244+AS244+AT244+AU244+AV244+AW244+AX244+AY244+AZ244+BA244+BB244+BC244+BD244+BE244+BF244+BG244+BH244+BI244+BJ244+BK244+BL244+BM244+BN244+BO244+BP244+BQ244+BR244+BS244+BT244+BU244+BV244+BW244+BX244+BY244+BZ244+CA244+CB244+CC244+CD244+CE244+CF244+CG244+CH244+CI244+CJ244+CK244+CL244+CM244+CN244+CO244+CP244+CQ244+CR244+CS244+CT244</f>
        <v>22</v>
      </c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6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6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>
        <v>2</v>
      </c>
      <c r="BU244" s="25"/>
      <c r="BV244" s="25">
        <v>3</v>
      </c>
      <c r="BW244" s="25">
        <v>2</v>
      </c>
      <c r="BX244" s="25">
        <v>1</v>
      </c>
      <c r="BY244" s="25"/>
      <c r="BZ244" s="25">
        <v>1</v>
      </c>
      <c r="CA244" s="25">
        <v>1</v>
      </c>
      <c r="CB244" s="25"/>
      <c r="CC244" s="25"/>
      <c r="CD244" s="25">
        <v>1</v>
      </c>
      <c r="CE244" s="25">
        <v>1</v>
      </c>
      <c r="CF244" s="25"/>
      <c r="CG244" s="25">
        <v>3</v>
      </c>
      <c r="CH244" s="25"/>
      <c r="CI244" s="25"/>
      <c r="CJ244" s="25"/>
      <c r="CK244" s="25">
        <v>1</v>
      </c>
      <c r="CL244" s="25"/>
      <c r="CM244" s="25">
        <v>1</v>
      </c>
      <c r="CN244" s="25">
        <v>1</v>
      </c>
      <c r="CO244" s="25"/>
      <c r="CP244" s="25">
        <v>2</v>
      </c>
      <c r="CQ244" s="25"/>
      <c r="CR244" s="25">
        <v>2</v>
      </c>
      <c r="CS244" s="25"/>
      <c r="CT244" s="25"/>
    </row>
    <row r="245" spans="1:98" ht="30" customHeight="1" x14ac:dyDescent="0.25">
      <c r="A245" s="35" t="s">
        <v>203</v>
      </c>
      <c r="B245" s="37" t="s">
        <v>221</v>
      </c>
      <c r="C245" s="35" t="s">
        <v>222</v>
      </c>
      <c r="D245" s="3" t="s">
        <v>104</v>
      </c>
      <c r="E245" s="9"/>
      <c r="F245" s="27" t="s">
        <v>438</v>
      </c>
      <c r="G245" s="27" t="s">
        <v>438</v>
      </c>
      <c r="H245" s="27" t="s">
        <v>438</v>
      </c>
      <c r="I245" s="27" t="s">
        <v>438</v>
      </c>
      <c r="J245" s="27" t="s">
        <v>438</v>
      </c>
      <c r="K245" s="27" t="s">
        <v>438</v>
      </c>
      <c r="L245" s="27" t="s">
        <v>438</v>
      </c>
      <c r="M245" s="27" t="s">
        <v>438</v>
      </c>
      <c r="N245" s="27" t="s">
        <v>438</v>
      </c>
      <c r="O245" s="27" t="s">
        <v>438</v>
      </c>
      <c r="P245" s="27" t="s">
        <v>438</v>
      </c>
      <c r="Q245" s="27" t="s">
        <v>438</v>
      </c>
      <c r="R245" s="27" t="s">
        <v>438</v>
      </c>
      <c r="S245" s="27" t="s">
        <v>438</v>
      </c>
      <c r="T245" s="27" t="s">
        <v>438</v>
      </c>
      <c r="U245" s="27" t="s">
        <v>438</v>
      </c>
      <c r="V245" s="27" t="s">
        <v>438</v>
      </c>
      <c r="W245" s="27" t="s">
        <v>438</v>
      </c>
      <c r="X245" s="27" t="s">
        <v>438</v>
      </c>
      <c r="Y245" s="27" t="s">
        <v>438</v>
      </c>
      <c r="Z245" s="27" t="s">
        <v>438</v>
      </c>
      <c r="AA245" s="27" t="s">
        <v>438</v>
      </c>
      <c r="AB245" s="27" t="s">
        <v>438</v>
      </c>
      <c r="AC245" s="27" t="s">
        <v>438</v>
      </c>
      <c r="AD245" s="27" t="s">
        <v>438</v>
      </c>
      <c r="AE245" s="27" t="s">
        <v>438</v>
      </c>
      <c r="AF245" s="27" t="s">
        <v>438</v>
      </c>
      <c r="AG245" s="27" t="s">
        <v>438</v>
      </c>
      <c r="AH245" s="27" t="s">
        <v>438</v>
      </c>
      <c r="AI245" s="28"/>
      <c r="AJ245" s="27" t="s">
        <v>438</v>
      </c>
      <c r="AK245" s="27" t="s">
        <v>438</v>
      </c>
      <c r="AL245" s="27" t="s">
        <v>438</v>
      </c>
      <c r="AM245" s="27" t="s">
        <v>438</v>
      </c>
      <c r="AN245" s="27" t="s">
        <v>438</v>
      </c>
      <c r="AO245" s="27" t="s">
        <v>438</v>
      </c>
      <c r="AP245" s="27" t="s">
        <v>438</v>
      </c>
      <c r="AQ245" s="27" t="s">
        <v>438</v>
      </c>
      <c r="AR245" s="27" t="s">
        <v>438</v>
      </c>
      <c r="AS245" s="27" t="s">
        <v>438</v>
      </c>
      <c r="AT245" s="27" t="s">
        <v>438</v>
      </c>
      <c r="AU245" s="27" t="s">
        <v>438</v>
      </c>
      <c r="AV245" s="27" t="s">
        <v>438</v>
      </c>
      <c r="AW245" s="27" t="s">
        <v>438</v>
      </c>
      <c r="AX245" s="27" t="s">
        <v>438</v>
      </c>
      <c r="AY245" s="27" t="s">
        <v>438</v>
      </c>
      <c r="AZ245" s="27" t="s">
        <v>438</v>
      </c>
      <c r="BA245" s="27" t="s">
        <v>438</v>
      </c>
      <c r="BB245" s="27" t="s">
        <v>438</v>
      </c>
      <c r="BC245" s="28"/>
      <c r="BD245" s="27" t="s">
        <v>438</v>
      </c>
      <c r="BE245" s="27"/>
      <c r="BF245" s="27"/>
      <c r="BG245" s="27" t="s">
        <v>438</v>
      </c>
      <c r="BH245" s="27" t="s">
        <v>438</v>
      </c>
      <c r="BI245" s="27" t="s">
        <v>438</v>
      </c>
      <c r="BJ245" s="27" t="s">
        <v>438</v>
      </c>
      <c r="BK245" s="27" t="s">
        <v>438</v>
      </c>
      <c r="BL245" s="27" t="s">
        <v>438</v>
      </c>
      <c r="BM245" s="27" t="s">
        <v>438</v>
      </c>
      <c r="BN245" s="27" t="s">
        <v>438</v>
      </c>
      <c r="BO245" s="27" t="s">
        <v>438</v>
      </c>
      <c r="BP245" s="27" t="s">
        <v>438</v>
      </c>
      <c r="BQ245" s="27" t="s">
        <v>438</v>
      </c>
      <c r="BR245" s="27" t="s">
        <v>438</v>
      </c>
      <c r="BS245" s="27" t="s">
        <v>438</v>
      </c>
      <c r="BT245" s="27" t="s">
        <v>462</v>
      </c>
      <c r="BU245" s="27" t="s">
        <v>438</v>
      </c>
      <c r="BV245" s="27" t="s">
        <v>462</v>
      </c>
      <c r="BW245" s="27" t="s">
        <v>462</v>
      </c>
      <c r="BX245" s="27" t="s">
        <v>462</v>
      </c>
      <c r="BY245" s="27" t="s">
        <v>438</v>
      </c>
      <c r="BZ245" s="27" t="s">
        <v>462</v>
      </c>
      <c r="CA245" s="27" t="s">
        <v>462</v>
      </c>
      <c r="CB245" s="27" t="s">
        <v>438</v>
      </c>
      <c r="CC245" s="27" t="s">
        <v>438</v>
      </c>
      <c r="CD245" s="27" t="s">
        <v>462</v>
      </c>
      <c r="CE245" s="27" t="s">
        <v>462</v>
      </c>
      <c r="CF245" s="27"/>
      <c r="CG245" s="27" t="s">
        <v>462</v>
      </c>
      <c r="CH245" s="27" t="s">
        <v>438</v>
      </c>
      <c r="CI245" s="27" t="s">
        <v>438</v>
      </c>
      <c r="CJ245" s="27" t="s">
        <v>438</v>
      </c>
      <c r="CK245" s="27" t="s">
        <v>462</v>
      </c>
      <c r="CL245" s="27" t="s">
        <v>438</v>
      </c>
      <c r="CM245" s="27" t="s">
        <v>462</v>
      </c>
      <c r="CN245" s="27" t="s">
        <v>462</v>
      </c>
      <c r="CO245" s="27" t="s">
        <v>438</v>
      </c>
      <c r="CP245" s="27" t="s">
        <v>462</v>
      </c>
      <c r="CQ245" s="27" t="s">
        <v>438</v>
      </c>
      <c r="CR245" s="27" t="s">
        <v>462</v>
      </c>
      <c r="CS245" s="27" t="s">
        <v>438</v>
      </c>
      <c r="CT245" s="27"/>
    </row>
    <row r="246" spans="1:98" ht="75" customHeight="1" x14ac:dyDescent="0.25">
      <c r="A246" s="35" t="s">
        <v>203</v>
      </c>
      <c r="B246" s="35">
        <v>61</v>
      </c>
      <c r="C246" s="35" t="s">
        <v>224</v>
      </c>
      <c r="D246" s="3" t="s">
        <v>101</v>
      </c>
      <c r="E246" s="9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4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4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</row>
    <row r="247" spans="1:98" ht="75" customHeight="1" x14ac:dyDescent="0.25">
      <c r="A247" s="35" t="s">
        <v>203</v>
      </c>
      <c r="B247" s="37" t="s">
        <v>223</v>
      </c>
      <c r="C247" s="35" t="s">
        <v>224</v>
      </c>
      <c r="D247" s="3" t="s">
        <v>102</v>
      </c>
      <c r="E247" s="9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4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4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</row>
    <row r="248" spans="1:98" ht="45" customHeight="1" x14ac:dyDescent="0.25">
      <c r="A248" s="35" t="s">
        <v>203</v>
      </c>
      <c r="B248" s="37" t="s">
        <v>223</v>
      </c>
      <c r="C248" s="35" t="s">
        <v>224</v>
      </c>
      <c r="D248" s="3" t="s">
        <v>103</v>
      </c>
      <c r="E248" s="10">
        <f>F248+G248+H248+I248+J248+K248+L248+M248+N248+O248+P248+Q248+R248+S248+T248+U248+V248+W248+X248+Y248+Z248+AA248+AB248+AC248+AD248+AE248+AF248+AG248+AH248+AI248+AJ248+AK248+AL248+AM248+AN248+AO248+AP248+AQ248+AR248+AS248+AT248+AU248+AV248+AW248+AX248+AY248+AZ248+BA248+BB248+BC248+BD248+BE248+BF248+BG248+BH248+BI248+BJ248+BK248+BL248+BM248+BN248+BO248+BP248+BQ248+BR248+BS248+BT248+BU248+BV248+BW248+BX248+BY248+BZ248+CA248+CB248+CC248+CD248+CE248+CF248+CG248+CH248+CI248+CJ248+CK248+CL248+CM248+CN248+CO248+CP248+CQ248+CR248+CS248+CT248</f>
        <v>0</v>
      </c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6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6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</row>
    <row r="249" spans="1:98" ht="30" customHeight="1" x14ac:dyDescent="0.25">
      <c r="A249" s="35" t="s">
        <v>203</v>
      </c>
      <c r="B249" s="37" t="s">
        <v>223</v>
      </c>
      <c r="C249" s="35" t="s">
        <v>224</v>
      </c>
      <c r="D249" s="3" t="s">
        <v>104</v>
      </c>
      <c r="E249" s="9"/>
      <c r="F249" s="27" t="s">
        <v>438</v>
      </c>
      <c r="G249" s="27" t="s">
        <v>438</v>
      </c>
      <c r="H249" s="27" t="s">
        <v>438</v>
      </c>
      <c r="I249" s="27" t="s">
        <v>438</v>
      </c>
      <c r="J249" s="27" t="s">
        <v>438</v>
      </c>
      <c r="K249" s="27" t="s">
        <v>438</v>
      </c>
      <c r="L249" s="27" t="s">
        <v>438</v>
      </c>
      <c r="M249" s="27" t="s">
        <v>438</v>
      </c>
      <c r="N249" s="27" t="s">
        <v>438</v>
      </c>
      <c r="O249" s="27" t="s">
        <v>438</v>
      </c>
      <c r="P249" s="27" t="s">
        <v>438</v>
      </c>
      <c r="Q249" s="27" t="s">
        <v>438</v>
      </c>
      <c r="R249" s="27" t="s">
        <v>438</v>
      </c>
      <c r="S249" s="27" t="s">
        <v>438</v>
      </c>
      <c r="T249" s="27" t="s">
        <v>438</v>
      </c>
      <c r="U249" s="27" t="s">
        <v>438</v>
      </c>
      <c r="V249" s="27" t="s">
        <v>438</v>
      </c>
      <c r="W249" s="27" t="s">
        <v>438</v>
      </c>
      <c r="X249" s="27" t="s">
        <v>438</v>
      </c>
      <c r="Y249" s="27" t="s">
        <v>438</v>
      </c>
      <c r="Z249" s="27" t="s">
        <v>438</v>
      </c>
      <c r="AA249" s="27" t="s">
        <v>438</v>
      </c>
      <c r="AB249" s="27" t="s">
        <v>438</v>
      </c>
      <c r="AC249" s="27" t="s">
        <v>438</v>
      </c>
      <c r="AD249" s="27" t="s">
        <v>438</v>
      </c>
      <c r="AE249" s="27" t="s">
        <v>438</v>
      </c>
      <c r="AF249" s="27" t="s">
        <v>438</v>
      </c>
      <c r="AG249" s="27" t="s">
        <v>438</v>
      </c>
      <c r="AH249" s="27" t="s">
        <v>438</v>
      </c>
      <c r="AI249" s="28"/>
      <c r="AJ249" s="27" t="s">
        <v>438</v>
      </c>
      <c r="AK249" s="27" t="s">
        <v>438</v>
      </c>
      <c r="AL249" s="27" t="s">
        <v>438</v>
      </c>
      <c r="AM249" s="27" t="s">
        <v>438</v>
      </c>
      <c r="AN249" s="27" t="s">
        <v>438</v>
      </c>
      <c r="AO249" s="27" t="s">
        <v>438</v>
      </c>
      <c r="AP249" s="27" t="s">
        <v>438</v>
      </c>
      <c r="AQ249" s="27" t="s">
        <v>438</v>
      </c>
      <c r="AR249" s="27" t="s">
        <v>438</v>
      </c>
      <c r="AS249" s="27" t="s">
        <v>438</v>
      </c>
      <c r="AT249" s="27" t="s">
        <v>438</v>
      </c>
      <c r="AU249" s="27" t="s">
        <v>438</v>
      </c>
      <c r="AV249" s="27" t="s">
        <v>438</v>
      </c>
      <c r="AW249" s="27" t="s">
        <v>438</v>
      </c>
      <c r="AX249" s="27" t="s">
        <v>438</v>
      </c>
      <c r="AY249" s="27" t="s">
        <v>438</v>
      </c>
      <c r="AZ249" s="27" t="s">
        <v>438</v>
      </c>
      <c r="BA249" s="27" t="s">
        <v>438</v>
      </c>
      <c r="BB249" s="27" t="s">
        <v>438</v>
      </c>
      <c r="BC249" s="28"/>
      <c r="BD249" s="27" t="s">
        <v>438</v>
      </c>
      <c r="BE249" s="27"/>
      <c r="BF249" s="27"/>
      <c r="BG249" s="27" t="s">
        <v>438</v>
      </c>
      <c r="BH249" s="27" t="s">
        <v>438</v>
      </c>
      <c r="BI249" s="27" t="s">
        <v>438</v>
      </c>
      <c r="BJ249" s="27" t="s">
        <v>438</v>
      </c>
      <c r="BK249" s="27" t="s">
        <v>438</v>
      </c>
      <c r="BL249" s="27" t="s">
        <v>438</v>
      </c>
      <c r="BM249" s="27" t="s">
        <v>438</v>
      </c>
      <c r="BN249" s="27" t="s">
        <v>438</v>
      </c>
      <c r="BO249" s="27" t="s">
        <v>438</v>
      </c>
      <c r="BP249" s="27" t="s">
        <v>438</v>
      </c>
      <c r="BQ249" s="27" t="s">
        <v>438</v>
      </c>
      <c r="BR249" s="27" t="s">
        <v>438</v>
      </c>
      <c r="BS249" s="27" t="s">
        <v>438</v>
      </c>
      <c r="BT249" s="27" t="s">
        <v>438</v>
      </c>
      <c r="BU249" s="27" t="s">
        <v>438</v>
      </c>
      <c r="BV249" s="27" t="s">
        <v>438</v>
      </c>
      <c r="BW249" s="27" t="s">
        <v>438</v>
      </c>
      <c r="BX249" s="27" t="s">
        <v>438</v>
      </c>
      <c r="BY249" s="27" t="s">
        <v>438</v>
      </c>
      <c r="BZ249" s="27" t="s">
        <v>438</v>
      </c>
      <c r="CA249" s="27" t="s">
        <v>438</v>
      </c>
      <c r="CB249" s="27" t="s">
        <v>438</v>
      </c>
      <c r="CC249" s="27" t="s">
        <v>438</v>
      </c>
      <c r="CD249" s="27" t="s">
        <v>438</v>
      </c>
      <c r="CE249" s="27" t="s">
        <v>438</v>
      </c>
      <c r="CF249" s="27" t="s">
        <v>438</v>
      </c>
      <c r="CG249" s="27" t="s">
        <v>438</v>
      </c>
      <c r="CH249" s="27" t="s">
        <v>438</v>
      </c>
      <c r="CI249" s="27" t="s">
        <v>438</v>
      </c>
      <c r="CJ249" s="27" t="s">
        <v>438</v>
      </c>
      <c r="CK249" s="27" t="s">
        <v>438</v>
      </c>
      <c r="CL249" s="27" t="s">
        <v>438</v>
      </c>
      <c r="CM249" s="27" t="s">
        <v>438</v>
      </c>
      <c r="CN249" s="27" t="s">
        <v>438</v>
      </c>
      <c r="CO249" s="27" t="s">
        <v>438</v>
      </c>
      <c r="CP249" s="27" t="s">
        <v>438</v>
      </c>
      <c r="CQ249" s="27" t="s">
        <v>438</v>
      </c>
      <c r="CR249" s="27" t="s">
        <v>438</v>
      </c>
      <c r="CS249" s="27" t="s">
        <v>438</v>
      </c>
      <c r="CT249" s="27"/>
    </row>
    <row r="250" spans="1:98" ht="75" customHeight="1" x14ac:dyDescent="0.25">
      <c r="A250" s="35" t="s">
        <v>203</v>
      </c>
      <c r="B250" s="35">
        <v>62</v>
      </c>
      <c r="C250" s="35" t="s">
        <v>226</v>
      </c>
      <c r="D250" s="3" t="s">
        <v>101</v>
      </c>
      <c r="E250" s="9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4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4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</row>
    <row r="251" spans="1:98" ht="75" customHeight="1" x14ac:dyDescent="0.25">
      <c r="A251" s="35" t="s">
        <v>203</v>
      </c>
      <c r="B251" s="37" t="s">
        <v>225</v>
      </c>
      <c r="C251" s="35" t="s">
        <v>226</v>
      </c>
      <c r="D251" s="3" t="s">
        <v>102</v>
      </c>
      <c r="E251" s="9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4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4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</row>
    <row r="252" spans="1:98" ht="45" customHeight="1" x14ac:dyDescent="0.25">
      <c r="A252" s="35" t="s">
        <v>203</v>
      </c>
      <c r="B252" s="37" t="s">
        <v>225</v>
      </c>
      <c r="C252" s="35" t="s">
        <v>226</v>
      </c>
      <c r="D252" s="3" t="s">
        <v>103</v>
      </c>
      <c r="E252" s="10">
        <f>F252+G252+H252+I252+J252+K252+L252+M252+N252+O252+P252+Q252+R252+S252+T252+U252+V252+W252+X252+Y252+Z252+AA252+AB252+AC252+AD252+AE252+AF252+AG252+AH252+AI252+AJ252+AK252+AL252+AM252+AN252+AO252+AP252+AQ252+AR252+AS252+AT252+AU252+AV252+AW252+AX252+AY252+AZ252+BA252+BB252+BC252+BD252+BE252+BF252+BG252+BH252+BI252+BJ252+BK252+BL252+BM252+BN252+BO252+BP252+BQ252+BR252+BS252+BT252+BU252+BV252+BW252+BX252+BY252+BZ252+CA252+CB252+CC252+CD252+CE252+CF252+CG252+CH252+CI252+CJ252+CK252+CL252+CM252+CN252+CO252+CP252+CQ252+CR252+CS252+CT252</f>
        <v>0</v>
      </c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6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6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</row>
    <row r="253" spans="1:98" ht="30" customHeight="1" x14ac:dyDescent="0.25">
      <c r="A253" s="35" t="s">
        <v>203</v>
      </c>
      <c r="B253" s="37" t="s">
        <v>225</v>
      </c>
      <c r="C253" s="35" t="s">
        <v>226</v>
      </c>
      <c r="D253" s="3" t="s">
        <v>104</v>
      </c>
      <c r="E253" s="9"/>
      <c r="F253" s="27" t="s">
        <v>438</v>
      </c>
      <c r="G253" s="27" t="s">
        <v>438</v>
      </c>
      <c r="H253" s="27" t="s">
        <v>438</v>
      </c>
      <c r="I253" s="27" t="s">
        <v>438</v>
      </c>
      <c r="J253" s="27" t="s">
        <v>438</v>
      </c>
      <c r="K253" s="27" t="s">
        <v>438</v>
      </c>
      <c r="L253" s="27" t="s">
        <v>438</v>
      </c>
      <c r="M253" s="27" t="s">
        <v>438</v>
      </c>
      <c r="N253" s="27" t="s">
        <v>438</v>
      </c>
      <c r="O253" s="27" t="s">
        <v>438</v>
      </c>
      <c r="P253" s="27" t="s">
        <v>438</v>
      </c>
      <c r="Q253" s="27" t="s">
        <v>438</v>
      </c>
      <c r="R253" s="27" t="s">
        <v>438</v>
      </c>
      <c r="S253" s="27" t="s">
        <v>438</v>
      </c>
      <c r="T253" s="27" t="s">
        <v>438</v>
      </c>
      <c r="U253" s="27" t="s">
        <v>438</v>
      </c>
      <c r="V253" s="27" t="s">
        <v>438</v>
      </c>
      <c r="W253" s="27" t="s">
        <v>438</v>
      </c>
      <c r="X253" s="27" t="s">
        <v>438</v>
      </c>
      <c r="Y253" s="27" t="s">
        <v>438</v>
      </c>
      <c r="Z253" s="27" t="s">
        <v>438</v>
      </c>
      <c r="AA253" s="27" t="s">
        <v>438</v>
      </c>
      <c r="AB253" s="27" t="s">
        <v>438</v>
      </c>
      <c r="AC253" s="27" t="s">
        <v>438</v>
      </c>
      <c r="AD253" s="27" t="s">
        <v>438</v>
      </c>
      <c r="AE253" s="27" t="s">
        <v>438</v>
      </c>
      <c r="AF253" s="27" t="s">
        <v>438</v>
      </c>
      <c r="AG253" s="27" t="s">
        <v>438</v>
      </c>
      <c r="AH253" s="27" t="s">
        <v>438</v>
      </c>
      <c r="AI253" s="28"/>
      <c r="AJ253" s="27" t="s">
        <v>438</v>
      </c>
      <c r="AK253" s="27" t="s">
        <v>438</v>
      </c>
      <c r="AL253" s="27" t="s">
        <v>438</v>
      </c>
      <c r="AM253" s="27" t="s">
        <v>438</v>
      </c>
      <c r="AN253" s="27" t="s">
        <v>438</v>
      </c>
      <c r="AO253" s="27" t="s">
        <v>438</v>
      </c>
      <c r="AP253" s="27" t="s">
        <v>438</v>
      </c>
      <c r="AQ253" s="27" t="s">
        <v>438</v>
      </c>
      <c r="AR253" s="27" t="s">
        <v>438</v>
      </c>
      <c r="AS253" s="27" t="s">
        <v>438</v>
      </c>
      <c r="AT253" s="27" t="s">
        <v>438</v>
      </c>
      <c r="AU253" s="27" t="s">
        <v>438</v>
      </c>
      <c r="AV253" s="27" t="s">
        <v>438</v>
      </c>
      <c r="AW253" s="27" t="s">
        <v>438</v>
      </c>
      <c r="AX253" s="27" t="s">
        <v>438</v>
      </c>
      <c r="AY253" s="27" t="s">
        <v>438</v>
      </c>
      <c r="AZ253" s="27" t="s">
        <v>438</v>
      </c>
      <c r="BA253" s="27" t="s">
        <v>438</v>
      </c>
      <c r="BB253" s="27" t="s">
        <v>438</v>
      </c>
      <c r="BC253" s="28"/>
      <c r="BD253" s="27" t="s">
        <v>438</v>
      </c>
      <c r="BE253" s="27"/>
      <c r="BF253" s="27"/>
      <c r="BG253" s="27" t="s">
        <v>438</v>
      </c>
      <c r="BH253" s="27" t="s">
        <v>438</v>
      </c>
      <c r="BI253" s="27" t="s">
        <v>438</v>
      </c>
      <c r="BJ253" s="27" t="s">
        <v>438</v>
      </c>
      <c r="BK253" s="27" t="s">
        <v>438</v>
      </c>
      <c r="BL253" s="27" t="s">
        <v>438</v>
      </c>
      <c r="BM253" s="27" t="s">
        <v>438</v>
      </c>
      <c r="BN253" s="27" t="s">
        <v>438</v>
      </c>
      <c r="BO253" s="27" t="s">
        <v>438</v>
      </c>
      <c r="BP253" s="27" t="s">
        <v>438</v>
      </c>
      <c r="BQ253" s="27" t="s">
        <v>438</v>
      </c>
      <c r="BR253" s="27" t="s">
        <v>438</v>
      </c>
      <c r="BS253" s="27" t="s">
        <v>438</v>
      </c>
      <c r="BT253" s="27" t="s">
        <v>438</v>
      </c>
      <c r="BU253" s="27" t="s">
        <v>438</v>
      </c>
      <c r="BV253" s="27" t="s">
        <v>438</v>
      </c>
      <c r="BW253" s="27" t="s">
        <v>438</v>
      </c>
      <c r="BX253" s="27" t="s">
        <v>438</v>
      </c>
      <c r="BY253" s="27" t="s">
        <v>438</v>
      </c>
      <c r="BZ253" s="27" t="s">
        <v>438</v>
      </c>
      <c r="CA253" s="27" t="s">
        <v>438</v>
      </c>
      <c r="CB253" s="27" t="s">
        <v>438</v>
      </c>
      <c r="CC253" s="27" t="s">
        <v>438</v>
      </c>
      <c r="CD253" s="27" t="s">
        <v>438</v>
      </c>
      <c r="CE253" s="27" t="s">
        <v>438</v>
      </c>
      <c r="CF253" s="27" t="s">
        <v>438</v>
      </c>
      <c r="CG253" s="27" t="s">
        <v>438</v>
      </c>
      <c r="CH253" s="27" t="s">
        <v>438</v>
      </c>
      <c r="CI253" s="27" t="s">
        <v>438</v>
      </c>
      <c r="CJ253" s="27" t="s">
        <v>438</v>
      </c>
      <c r="CK253" s="27" t="s">
        <v>438</v>
      </c>
      <c r="CL253" s="27" t="s">
        <v>438</v>
      </c>
      <c r="CM253" s="27" t="s">
        <v>438</v>
      </c>
      <c r="CN253" s="27" t="s">
        <v>438</v>
      </c>
      <c r="CO253" s="27" t="s">
        <v>438</v>
      </c>
      <c r="CP253" s="27" t="s">
        <v>438</v>
      </c>
      <c r="CQ253" s="27" t="s">
        <v>438</v>
      </c>
      <c r="CR253" s="27" t="s">
        <v>438</v>
      </c>
      <c r="CS253" s="27" t="s">
        <v>438</v>
      </c>
      <c r="CT253" s="27"/>
    </row>
    <row r="254" spans="1:98" ht="75" customHeight="1" x14ac:dyDescent="0.25">
      <c r="A254" s="35" t="s">
        <v>203</v>
      </c>
      <c r="B254" s="35">
        <v>63</v>
      </c>
      <c r="C254" s="35" t="s">
        <v>228</v>
      </c>
      <c r="D254" s="3" t="s">
        <v>101</v>
      </c>
      <c r="E254" s="9"/>
      <c r="F254" s="21">
        <v>386</v>
      </c>
      <c r="G254" s="21"/>
      <c r="H254" s="21"/>
      <c r="I254" s="21"/>
      <c r="J254" s="21"/>
      <c r="K254" s="34"/>
      <c r="L254" s="34"/>
      <c r="M254" s="34"/>
      <c r="N254" s="34"/>
      <c r="O254" s="34">
        <v>588</v>
      </c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>
        <v>539</v>
      </c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>
        <v>410</v>
      </c>
    </row>
    <row r="255" spans="1:98" ht="75" customHeight="1" x14ac:dyDescent="0.25">
      <c r="A255" s="35" t="s">
        <v>203</v>
      </c>
      <c r="B255" s="37" t="s">
        <v>227</v>
      </c>
      <c r="C255" s="35" t="s">
        <v>228</v>
      </c>
      <c r="D255" s="3" t="s">
        <v>102</v>
      </c>
      <c r="E255" s="9"/>
      <c r="F255" s="21">
        <v>386</v>
      </c>
      <c r="G255" s="21"/>
      <c r="H255" s="21"/>
      <c r="I255" s="21"/>
      <c r="J255" s="21"/>
      <c r="K255" s="34"/>
      <c r="L255" s="34"/>
      <c r="M255" s="34"/>
      <c r="N255" s="34"/>
      <c r="O255" s="34">
        <v>588</v>
      </c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>
        <v>539</v>
      </c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>
        <v>410</v>
      </c>
    </row>
    <row r="256" spans="1:98" ht="45" customHeight="1" x14ac:dyDescent="0.25">
      <c r="A256" s="35" t="s">
        <v>203</v>
      </c>
      <c r="B256" s="37" t="s">
        <v>227</v>
      </c>
      <c r="C256" s="35" t="s">
        <v>228</v>
      </c>
      <c r="D256" s="3" t="s">
        <v>103</v>
      </c>
      <c r="E256" s="10">
        <f>F256+G256+H256+I256+J256+K256+L256+M256+N256+O256+P256+Q256+R256+S256+T256+U256+V256+W256+X256+Y256+Z256+AA256+AB256+AC256+AD256+AE256+AF256+AG256+AH256+AI256+AJ256+AK256+AL256+AM256+AN256+AO256+AP256+AQ256+AR256+AS256+AT256+AU256+AV256+AW256+AX256+AY256+AZ256+BA256+BB256+BC256+BD256+BE256+BF256+BG256+BH256+BI256+BJ256+BK256+BL256+BM256+BN256+BO256+BP256+BQ256+BR256+BS256+BT256+BU256+BV256+BW256+BX256+BY256+BZ256+CA256+CB256+CC256+CD256+CE256+CF256+CG256+CH256+CI256+CJ256+CK256+CL256+CM256+CN256+CO256+CP256+CQ256+CR256+CS256+CT256</f>
        <v>5</v>
      </c>
      <c r="F256" s="21">
        <v>1</v>
      </c>
      <c r="G256" s="21"/>
      <c r="H256" s="21"/>
      <c r="I256" s="21"/>
      <c r="J256" s="21"/>
      <c r="K256" s="34"/>
      <c r="L256" s="34"/>
      <c r="M256" s="34"/>
      <c r="N256" s="34"/>
      <c r="O256" s="34">
        <v>1</v>
      </c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>
        <v>1</v>
      </c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>
        <v>2</v>
      </c>
    </row>
    <row r="257" spans="1:98" ht="30" customHeight="1" x14ac:dyDescent="0.25">
      <c r="A257" s="35" t="s">
        <v>203</v>
      </c>
      <c r="B257" s="37" t="s">
        <v>227</v>
      </c>
      <c r="C257" s="35" t="s">
        <v>228</v>
      </c>
      <c r="D257" s="3" t="s">
        <v>104</v>
      </c>
      <c r="E257" s="9"/>
      <c r="F257" s="21" t="s">
        <v>461</v>
      </c>
      <c r="G257" s="21"/>
      <c r="H257" s="21"/>
      <c r="I257" s="21"/>
      <c r="J257" s="21"/>
      <c r="K257" s="34"/>
      <c r="L257" s="34"/>
      <c r="M257" s="34"/>
      <c r="N257" s="34"/>
      <c r="O257" s="34" t="s">
        <v>461</v>
      </c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 t="s">
        <v>461</v>
      </c>
      <c r="BE257" s="27"/>
      <c r="BF257" s="27"/>
      <c r="BG257" s="27" t="s">
        <v>438</v>
      </c>
      <c r="BH257" s="27" t="s">
        <v>438</v>
      </c>
      <c r="BI257" s="27" t="s">
        <v>438</v>
      </c>
      <c r="BJ257" s="27" t="s">
        <v>438</v>
      </c>
      <c r="BK257" s="27" t="s">
        <v>438</v>
      </c>
      <c r="BL257" s="27" t="s">
        <v>438</v>
      </c>
      <c r="BM257" s="27" t="s">
        <v>438</v>
      </c>
      <c r="BN257" s="27" t="s">
        <v>438</v>
      </c>
      <c r="BO257" s="27" t="s">
        <v>438</v>
      </c>
      <c r="BP257" s="27" t="s">
        <v>438</v>
      </c>
      <c r="BQ257" s="27" t="s">
        <v>438</v>
      </c>
      <c r="BR257" s="27" t="s">
        <v>438</v>
      </c>
      <c r="BS257" s="27" t="s">
        <v>438</v>
      </c>
      <c r="BT257" s="27" t="s">
        <v>438</v>
      </c>
      <c r="BU257" s="27" t="s">
        <v>438</v>
      </c>
      <c r="BV257" s="27" t="s">
        <v>438</v>
      </c>
      <c r="BW257" s="27" t="s">
        <v>438</v>
      </c>
      <c r="BX257" s="27" t="s">
        <v>438</v>
      </c>
      <c r="BY257" s="27" t="s">
        <v>438</v>
      </c>
      <c r="BZ257" s="27" t="s">
        <v>438</v>
      </c>
      <c r="CA257" s="27" t="s">
        <v>438</v>
      </c>
      <c r="CB257" s="27" t="s">
        <v>438</v>
      </c>
      <c r="CC257" s="27" t="s">
        <v>438</v>
      </c>
      <c r="CD257" s="27" t="s">
        <v>438</v>
      </c>
      <c r="CE257" s="27" t="s">
        <v>438</v>
      </c>
      <c r="CF257" s="27" t="s">
        <v>438</v>
      </c>
      <c r="CG257" s="27" t="s">
        <v>438</v>
      </c>
      <c r="CH257" s="27" t="s">
        <v>438</v>
      </c>
      <c r="CI257" s="27" t="s">
        <v>438</v>
      </c>
      <c r="CJ257" s="27" t="s">
        <v>438</v>
      </c>
      <c r="CK257" s="27" t="s">
        <v>438</v>
      </c>
      <c r="CL257" s="27" t="s">
        <v>438</v>
      </c>
      <c r="CM257" s="27" t="s">
        <v>438</v>
      </c>
      <c r="CN257" s="27" t="s">
        <v>438</v>
      </c>
      <c r="CO257" s="27" t="s">
        <v>438</v>
      </c>
      <c r="CP257" s="27" t="s">
        <v>438</v>
      </c>
      <c r="CQ257" s="27" t="s">
        <v>438</v>
      </c>
      <c r="CR257" s="27" t="s">
        <v>438</v>
      </c>
      <c r="CS257" s="27" t="s">
        <v>438</v>
      </c>
      <c r="CT257" s="27" t="s">
        <v>462</v>
      </c>
    </row>
    <row r="258" spans="1:98" ht="75" customHeight="1" x14ac:dyDescent="0.25">
      <c r="A258" s="35" t="s">
        <v>229</v>
      </c>
      <c r="B258" s="35">
        <v>64</v>
      </c>
      <c r="C258" s="35" t="s">
        <v>231</v>
      </c>
      <c r="D258" s="3" t="s">
        <v>101</v>
      </c>
      <c r="E258" s="9"/>
      <c r="F258" s="31">
        <v>216.7</v>
      </c>
      <c r="G258" s="31">
        <v>185</v>
      </c>
      <c r="H258" s="31">
        <v>211.5</v>
      </c>
      <c r="I258" s="31">
        <v>182</v>
      </c>
      <c r="J258" s="31">
        <v>183</v>
      </c>
      <c r="K258" s="21">
        <v>213.1</v>
      </c>
      <c r="L258" s="31">
        <v>183</v>
      </c>
      <c r="M258" s="31">
        <v>185</v>
      </c>
      <c r="N258" s="21">
        <v>185</v>
      </c>
      <c r="O258" s="21">
        <v>183</v>
      </c>
      <c r="P258" s="21">
        <v>183</v>
      </c>
      <c r="Q258" s="21">
        <v>183</v>
      </c>
      <c r="R258" s="21">
        <v>216.7</v>
      </c>
      <c r="S258" s="21">
        <v>183</v>
      </c>
      <c r="T258" s="21">
        <v>183</v>
      </c>
      <c r="U258" s="21">
        <v>216.7</v>
      </c>
      <c r="V258" s="21">
        <v>183</v>
      </c>
      <c r="W258" s="21">
        <v>183</v>
      </c>
      <c r="X258" s="21">
        <v>183</v>
      </c>
      <c r="Y258" s="21">
        <v>211.5</v>
      </c>
      <c r="Z258" s="21">
        <v>183</v>
      </c>
      <c r="AA258" s="21">
        <v>189</v>
      </c>
      <c r="AB258" s="21">
        <v>183</v>
      </c>
      <c r="AC258" s="21">
        <v>183</v>
      </c>
      <c r="AD258" s="21">
        <v>216</v>
      </c>
      <c r="AE258" s="21">
        <v>183</v>
      </c>
      <c r="AF258" s="21">
        <v>183</v>
      </c>
      <c r="AG258" s="21">
        <v>183</v>
      </c>
      <c r="AH258" s="21">
        <v>183</v>
      </c>
      <c r="AI258" s="21">
        <v>183</v>
      </c>
      <c r="AJ258" s="21">
        <v>183</v>
      </c>
      <c r="AK258" s="21">
        <v>183</v>
      </c>
      <c r="AL258" s="21">
        <v>177</v>
      </c>
      <c r="AM258" s="21">
        <v>177</v>
      </c>
      <c r="AN258" s="21">
        <v>183</v>
      </c>
      <c r="AO258" s="21">
        <v>183</v>
      </c>
      <c r="AP258" s="21">
        <v>183</v>
      </c>
      <c r="AQ258" s="21">
        <v>183</v>
      </c>
      <c r="AR258" s="21">
        <v>183</v>
      </c>
      <c r="AS258" s="21">
        <v>210.9</v>
      </c>
      <c r="AT258" s="21">
        <v>183</v>
      </c>
      <c r="AU258" s="21">
        <v>183</v>
      </c>
      <c r="AV258" s="21">
        <v>216.7</v>
      </c>
      <c r="AW258" s="21">
        <v>183</v>
      </c>
      <c r="AX258" s="21">
        <v>183</v>
      </c>
      <c r="AY258" s="21">
        <v>183</v>
      </c>
      <c r="AZ258" s="21">
        <v>216.7</v>
      </c>
      <c r="BA258" s="21">
        <v>183</v>
      </c>
      <c r="BB258" s="21">
        <v>183</v>
      </c>
      <c r="BC258" s="21">
        <v>183</v>
      </c>
      <c r="BD258" s="21">
        <v>183</v>
      </c>
      <c r="BE258" s="23">
        <v>320</v>
      </c>
      <c r="BF258" s="23"/>
      <c r="BG258" s="23">
        <v>164</v>
      </c>
      <c r="BH258" s="23">
        <v>155</v>
      </c>
      <c r="BI258" s="23">
        <v>155</v>
      </c>
      <c r="BJ258" s="23">
        <v>164</v>
      </c>
      <c r="BK258" s="23">
        <v>164</v>
      </c>
      <c r="BL258" s="23">
        <v>267</v>
      </c>
      <c r="BM258" s="23">
        <v>164</v>
      </c>
      <c r="BN258" s="23">
        <v>164</v>
      </c>
      <c r="BO258" s="23">
        <v>156</v>
      </c>
      <c r="BP258" s="23">
        <v>164</v>
      </c>
      <c r="BQ258" s="23">
        <v>164</v>
      </c>
      <c r="BR258" s="23">
        <v>164</v>
      </c>
      <c r="BS258" s="23">
        <v>164</v>
      </c>
      <c r="BT258" s="23">
        <v>169</v>
      </c>
      <c r="BU258" s="23">
        <v>316</v>
      </c>
      <c r="BV258" s="23">
        <v>194</v>
      </c>
      <c r="BW258" s="23">
        <v>170</v>
      </c>
      <c r="BX258" s="23">
        <v>193</v>
      </c>
      <c r="BY258" s="23">
        <v>316</v>
      </c>
      <c r="BZ258" s="23">
        <v>136</v>
      </c>
      <c r="CA258" s="23">
        <v>206</v>
      </c>
      <c r="CB258" s="23">
        <v>207</v>
      </c>
      <c r="CC258" s="23">
        <v>210</v>
      </c>
      <c r="CD258" s="23">
        <v>137</v>
      </c>
      <c r="CE258" s="23">
        <v>154</v>
      </c>
      <c r="CF258" s="23">
        <v>211</v>
      </c>
      <c r="CG258" s="23">
        <v>210</v>
      </c>
      <c r="CH258" s="23">
        <v>229</v>
      </c>
      <c r="CI258" s="23">
        <v>225</v>
      </c>
      <c r="CJ258" s="23">
        <v>209</v>
      </c>
      <c r="CK258" s="23">
        <v>172</v>
      </c>
      <c r="CL258" s="23">
        <v>211</v>
      </c>
      <c r="CM258" s="23">
        <v>194</v>
      </c>
      <c r="CN258" s="23">
        <v>156</v>
      </c>
      <c r="CO258" s="23">
        <v>316</v>
      </c>
      <c r="CP258" s="23">
        <v>206</v>
      </c>
      <c r="CQ258" s="23">
        <v>180</v>
      </c>
      <c r="CR258" s="23">
        <v>210</v>
      </c>
      <c r="CS258" s="23"/>
      <c r="CT258" s="23">
        <v>300</v>
      </c>
    </row>
    <row r="259" spans="1:98" ht="75" customHeight="1" x14ac:dyDescent="0.25">
      <c r="A259" s="35" t="s">
        <v>229</v>
      </c>
      <c r="B259" s="37" t="s">
        <v>230</v>
      </c>
      <c r="C259" s="35" t="s">
        <v>231</v>
      </c>
      <c r="D259" s="3" t="s">
        <v>102</v>
      </c>
      <c r="E259" s="9"/>
      <c r="F259" s="31">
        <v>1055</v>
      </c>
      <c r="G259" s="31">
        <v>1060</v>
      </c>
      <c r="H259" s="31">
        <v>1135</v>
      </c>
      <c r="I259" s="31">
        <v>1020</v>
      </c>
      <c r="J259" s="31">
        <v>1055</v>
      </c>
      <c r="K259" s="21">
        <v>1080</v>
      </c>
      <c r="L259" s="31">
        <v>1055</v>
      </c>
      <c r="M259" s="31">
        <v>1060</v>
      </c>
      <c r="N259" s="21">
        <v>1080</v>
      </c>
      <c r="O259" s="21">
        <v>1185</v>
      </c>
      <c r="P259" s="21">
        <v>1129</v>
      </c>
      <c r="Q259" s="21">
        <v>1055</v>
      </c>
      <c r="R259" s="21">
        <v>1139</v>
      </c>
      <c r="S259" s="21">
        <v>1055</v>
      </c>
      <c r="T259" s="21">
        <v>1055</v>
      </c>
      <c r="U259" s="21">
        <v>1060</v>
      </c>
      <c r="V259" s="21">
        <v>1055</v>
      </c>
      <c r="W259" s="21">
        <v>1060</v>
      </c>
      <c r="X259" s="21">
        <v>1159</v>
      </c>
      <c r="Y259" s="21">
        <v>1159</v>
      </c>
      <c r="Z259" s="21">
        <v>1195</v>
      </c>
      <c r="AA259" s="21">
        <v>1080</v>
      </c>
      <c r="AB259" s="21">
        <v>1189</v>
      </c>
      <c r="AC259" s="21">
        <v>1055</v>
      </c>
      <c r="AD259" s="21">
        <v>1169</v>
      </c>
      <c r="AE259" s="21">
        <v>1205</v>
      </c>
      <c r="AF259" s="21">
        <v>1079</v>
      </c>
      <c r="AG259" s="21">
        <v>1159</v>
      </c>
      <c r="AH259" s="21">
        <v>1159</v>
      </c>
      <c r="AI259" s="21">
        <v>1039</v>
      </c>
      <c r="AJ259" s="21">
        <v>1169</v>
      </c>
      <c r="AK259" s="21">
        <v>1055</v>
      </c>
      <c r="AL259" s="21">
        <v>1080</v>
      </c>
      <c r="AM259" s="21">
        <v>1040</v>
      </c>
      <c r="AN259" s="21">
        <v>1145</v>
      </c>
      <c r="AO259" s="21">
        <v>1169</v>
      </c>
      <c r="AP259" s="21">
        <v>1159</v>
      </c>
      <c r="AQ259" s="21">
        <v>1109</v>
      </c>
      <c r="AR259" s="21">
        <v>1179</v>
      </c>
      <c r="AS259" s="21">
        <v>1169</v>
      </c>
      <c r="AT259" s="21">
        <v>1055</v>
      </c>
      <c r="AU259" s="21">
        <v>1129</v>
      </c>
      <c r="AV259" s="21">
        <v>1159</v>
      </c>
      <c r="AW259" s="21">
        <v>1159</v>
      </c>
      <c r="AX259" s="21">
        <v>1055</v>
      </c>
      <c r="AY259" s="21">
        <v>1055</v>
      </c>
      <c r="AZ259" s="21">
        <v>1209</v>
      </c>
      <c r="BA259" s="21">
        <v>1055</v>
      </c>
      <c r="BB259" s="21">
        <v>1189</v>
      </c>
      <c r="BC259" s="21">
        <v>1055</v>
      </c>
      <c r="BD259" s="21">
        <v>1159</v>
      </c>
      <c r="BE259" s="23">
        <v>1240</v>
      </c>
      <c r="BF259" s="23"/>
      <c r="BG259" s="23">
        <v>1029</v>
      </c>
      <c r="BH259" s="23">
        <v>898</v>
      </c>
      <c r="BI259" s="23">
        <v>898</v>
      </c>
      <c r="BJ259" s="23">
        <v>1029</v>
      </c>
      <c r="BK259" s="23">
        <v>1029</v>
      </c>
      <c r="BL259" s="23">
        <v>1029</v>
      </c>
      <c r="BM259" s="23">
        <v>1029</v>
      </c>
      <c r="BN259" s="23">
        <v>949.5</v>
      </c>
      <c r="BO259" s="23">
        <v>899</v>
      </c>
      <c r="BP259" s="23">
        <v>1029</v>
      </c>
      <c r="BQ259" s="23">
        <v>1029</v>
      </c>
      <c r="BR259" s="23">
        <v>1029</v>
      </c>
      <c r="BS259" s="23">
        <v>1029</v>
      </c>
      <c r="BT259" s="23">
        <v>1078</v>
      </c>
      <c r="BU259" s="23">
        <v>1259</v>
      </c>
      <c r="BV259" s="23">
        <v>1152</v>
      </c>
      <c r="BW259" s="23">
        <v>1061</v>
      </c>
      <c r="BX259" s="23">
        <v>1233</v>
      </c>
      <c r="BY259" s="23">
        <v>638</v>
      </c>
      <c r="BZ259" s="23">
        <v>1116</v>
      </c>
      <c r="CA259" s="23">
        <v>1229</v>
      </c>
      <c r="CB259" s="23">
        <v>1223</v>
      </c>
      <c r="CC259" s="23">
        <v>1214</v>
      </c>
      <c r="CD259" s="23">
        <v>1077</v>
      </c>
      <c r="CE259" s="23">
        <v>1117</v>
      </c>
      <c r="CF259" s="23">
        <v>1215</v>
      </c>
      <c r="CG259" s="23">
        <v>1210</v>
      </c>
      <c r="CH259" s="23">
        <v>1284</v>
      </c>
      <c r="CI259" s="23">
        <v>1205</v>
      </c>
      <c r="CJ259" s="23">
        <v>1291</v>
      </c>
      <c r="CK259" s="23">
        <v>1104</v>
      </c>
      <c r="CL259" s="23">
        <v>1233</v>
      </c>
      <c r="CM259" s="23">
        <v>1139</v>
      </c>
      <c r="CN259" s="23">
        <v>1027</v>
      </c>
      <c r="CO259" s="23">
        <v>1113</v>
      </c>
      <c r="CP259" s="23">
        <v>1190</v>
      </c>
      <c r="CQ259" s="23">
        <v>1196</v>
      </c>
      <c r="CR259" s="23">
        <v>1223</v>
      </c>
      <c r="CS259" s="23"/>
      <c r="CT259" s="23">
        <v>390</v>
      </c>
    </row>
    <row r="260" spans="1:98" ht="45" customHeight="1" x14ac:dyDescent="0.25">
      <c r="A260" s="35" t="s">
        <v>229</v>
      </c>
      <c r="B260" s="37" t="s">
        <v>230</v>
      </c>
      <c r="C260" s="35" t="s">
        <v>231</v>
      </c>
      <c r="D260" s="3" t="s">
        <v>103</v>
      </c>
      <c r="E260" s="10">
        <f>F260+G260+H260+I260+J260+K260+L260+M260+N260+O260+P260+Q260+R260+S260+T260+U260+V260+W260+X260+Y260+Z260+AA260+AB260+AC260+AD260+AE260+AF260+AG260+AH260+AI260+AJ260+AK260+AL260+AM260+AN260+AO260+AP260+AQ260+AR260+AS260+AT260+AU260+AV260+AW260+AX260+AY260+AZ260+BA260+BB260+BC260+BD260+BE260+BF260+BG260+BH260+BI260+BJ260+BK260+BL260+BM260+BN260+BO260+BP260+BQ260+BR260+BS260+BT260+BU260+BV260+BW260+BX260+BY260+BZ260+CA260+CB260+CC260+CD260+CE260+CF260+CG260+CH260+CI260+CJ260+CK260+CL260+CM260+CN260+CO260+CP260+CQ260+CR260+CS260+CT260</f>
        <v>5920</v>
      </c>
      <c r="F260" s="32">
        <v>67</v>
      </c>
      <c r="G260" s="32">
        <v>34</v>
      </c>
      <c r="H260" s="32">
        <v>76</v>
      </c>
      <c r="I260" s="32">
        <v>76</v>
      </c>
      <c r="J260" s="32">
        <v>40</v>
      </c>
      <c r="K260" s="32">
        <v>34</v>
      </c>
      <c r="L260" s="32">
        <v>64</v>
      </c>
      <c r="M260" s="32">
        <v>58</v>
      </c>
      <c r="N260" s="21">
        <v>65</v>
      </c>
      <c r="O260" s="21">
        <v>116</v>
      </c>
      <c r="P260" s="21">
        <v>37</v>
      </c>
      <c r="Q260" s="21">
        <v>130</v>
      </c>
      <c r="R260" s="21">
        <v>41</v>
      </c>
      <c r="S260" s="21">
        <v>118</v>
      </c>
      <c r="T260" s="21">
        <v>95</v>
      </c>
      <c r="U260" s="21">
        <v>58</v>
      </c>
      <c r="V260" s="21">
        <v>632</v>
      </c>
      <c r="W260" s="21">
        <v>201</v>
      </c>
      <c r="X260" s="21">
        <v>40</v>
      </c>
      <c r="Y260" s="21">
        <v>21</v>
      </c>
      <c r="Z260" s="21">
        <v>32</v>
      </c>
      <c r="AA260" s="21">
        <v>46</v>
      </c>
      <c r="AB260" s="21">
        <v>77</v>
      </c>
      <c r="AC260" s="21">
        <v>98</v>
      </c>
      <c r="AD260" s="21">
        <v>50</v>
      </c>
      <c r="AE260" s="21">
        <v>74</v>
      </c>
      <c r="AF260" s="21">
        <v>57</v>
      </c>
      <c r="AG260" s="21">
        <v>84</v>
      </c>
      <c r="AH260" s="21">
        <v>168</v>
      </c>
      <c r="AI260" s="21">
        <v>29</v>
      </c>
      <c r="AJ260" s="21">
        <v>138</v>
      </c>
      <c r="AK260" s="21">
        <v>86</v>
      </c>
      <c r="AL260" s="21">
        <v>26</v>
      </c>
      <c r="AM260" s="21">
        <v>36</v>
      </c>
      <c r="AN260" s="21">
        <v>31</v>
      </c>
      <c r="AO260" s="21">
        <v>154</v>
      </c>
      <c r="AP260" s="21">
        <v>48</v>
      </c>
      <c r="AQ260" s="21">
        <v>141</v>
      </c>
      <c r="AR260" s="21">
        <v>79</v>
      </c>
      <c r="AS260" s="21">
        <v>132</v>
      </c>
      <c r="AT260" s="21">
        <v>101</v>
      </c>
      <c r="AU260" s="21">
        <v>53</v>
      </c>
      <c r="AV260" s="21">
        <v>46</v>
      </c>
      <c r="AW260" s="21">
        <v>109</v>
      </c>
      <c r="AX260" s="21">
        <v>46</v>
      </c>
      <c r="AY260" s="21">
        <v>102</v>
      </c>
      <c r="AZ260" s="21">
        <v>51</v>
      </c>
      <c r="BA260" s="21">
        <v>193</v>
      </c>
      <c r="BB260" s="21">
        <v>23</v>
      </c>
      <c r="BC260" s="21">
        <v>255</v>
      </c>
      <c r="BD260" s="21">
        <v>108</v>
      </c>
      <c r="BE260" s="25">
        <v>5</v>
      </c>
      <c r="BF260" s="25"/>
      <c r="BG260" s="25">
        <v>17</v>
      </c>
      <c r="BH260" s="25">
        <v>19</v>
      </c>
      <c r="BI260" s="25">
        <v>21</v>
      </c>
      <c r="BJ260" s="25">
        <v>6</v>
      </c>
      <c r="BK260" s="25">
        <v>9</v>
      </c>
      <c r="BL260" s="25">
        <v>10</v>
      </c>
      <c r="BM260" s="25">
        <v>10</v>
      </c>
      <c r="BN260" s="25">
        <v>13</v>
      </c>
      <c r="BO260" s="25">
        <v>14</v>
      </c>
      <c r="BP260" s="25">
        <v>12</v>
      </c>
      <c r="BQ260" s="25">
        <v>17</v>
      </c>
      <c r="BR260" s="25">
        <v>11</v>
      </c>
      <c r="BS260" s="25">
        <v>14</v>
      </c>
      <c r="BT260" s="25">
        <v>50</v>
      </c>
      <c r="BU260" s="25">
        <v>43</v>
      </c>
      <c r="BV260" s="25">
        <v>27</v>
      </c>
      <c r="BW260" s="25">
        <v>27</v>
      </c>
      <c r="BX260" s="25">
        <v>27</v>
      </c>
      <c r="BY260" s="25">
        <v>13</v>
      </c>
      <c r="BZ260" s="25">
        <v>74</v>
      </c>
      <c r="CA260" s="25">
        <v>89</v>
      </c>
      <c r="CB260" s="25">
        <v>27</v>
      </c>
      <c r="CC260" s="25">
        <v>25</v>
      </c>
      <c r="CD260" s="25">
        <v>119</v>
      </c>
      <c r="CE260" s="25">
        <v>32</v>
      </c>
      <c r="CF260" s="25">
        <v>39</v>
      </c>
      <c r="CG260" s="25">
        <v>30</v>
      </c>
      <c r="CH260" s="25">
        <v>40</v>
      </c>
      <c r="CI260" s="25">
        <v>42</v>
      </c>
      <c r="CJ260" s="25">
        <v>59</v>
      </c>
      <c r="CK260" s="25">
        <v>38</v>
      </c>
      <c r="CL260" s="25">
        <v>38</v>
      </c>
      <c r="CM260" s="25">
        <v>42</v>
      </c>
      <c r="CN260" s="25">
        <v>16</v>
      </c>
      <c r="CO260" s="25">
        <v>39</v>
      </c>
      <c r="CP260" s="25">
        <v>46</v>
      </c>
      <c r="CQ260" s="25">
        <v>40</v>
      </c>
      <c r="CR260" s="25">
        <v>36</v>
      </c>
      <c r="CS260" s="25"/>
      <c r="CT260" s="25">
        <v>8</v>
      </c>
    </row>
    <row r="261" spans="1:98" ht="120" customHeight="1" x14ac:dyDescent="0.25">
      <c r="A261" s="35" t="s">
        <v>229</v>
      </c>
      <c r="B261" s="37" t="s">
        <v>230</v>
      </c>
      <c r="C261" s="35" t="s">
        <v>231</v>
      </c>
      <c r="D261" s="3" t="s">
        <v>104</v>
      </c>
      <c r="E261" s="9"/>
      <c r="F261" s="21" t="s">
        <v>542</v>
      </c>
      <c r="G261" s="21" t="s">
        <v>542</v>
      </c>
      <c r="H261" s="21" t="s">
        <v>542</v>
      </c>
      <c r="I261" s="21" t="s">
        <v>542</v>
      </c>
      <c r="J261" s="21" t="s">
        <v>543</v>
      </c>
      <c r="K261" s="21" t="s">
        <v>542</v>
      </c>
      <c r="L261" s="21" t="s">
        <v>543</v>
      </c>
      <c r="M261" s="21" t="s">
        <v>542</v>
      </c>
      <c r="N261" s="21" t="s">
        <v>542</v>
      </c>
      <c r="O261" s="21" t="s">
        <v>542</v>
      </c>
      <c r="P261" s="21" t="s">
        <v>542</v>
      </c>
      <c r="Q261" s="21" t="s">
        <v>542</v>
      </c>
      <c r="R261" s="21" t="s">
        <v>542</v>
      </c>
      <c r="S261" s="21" t="s">
        <v>542</v>
      </c>
      <c r="T261" s="21" t="s">
        <v>542</v>
      </c>
      <c r="U261" s="21" t="s">
        <v>542</v>
      </c>
      <c r="V261" s="21" t="s">
        <v>542</v>
      </c>
      <c r="W261" s="21" t="s">
        <v>542</v>
      </c>
      <c r="X261" s="21" t="s">
        <v>542</v>
      </c>
      <c r="Y261" s="21" t="s">
        <v>542</v>
      </c>
      <c r="Z261" s="21" t="s">
        <v>542</v>
      </c>
      <c r="AA261" s="21" t="s">
        <v>542</v>
      </c>
      <c r="AB261" s="21" t="s">
        <v>542</v>
      </c>
      <c r="AC261" s="21" t="s">
        <v>542</v>
      </c>
      <c r="AD261" s="21" t="s">
        <v>542</v>
      </c>
      <c r="AE261" s="21" t="s">
        <v>542</v>
      </c>
      <c r="AF261" s="21" t="s">
        <v>542</v>
      </c>
      <c r="AG261" s="21" t="s">
        <v>543</v>
      </c>
      <c r="AH261" s="21" t="s">
        <v>542</v>
      </c>
      <c r="AI261" s="21" t="s">
        <v>542</v>
      </c>
      <c r="AJ261" s="21" t="s">
        <v>542</v>
      </c>
      <c r="AK261" s="21" t="s">
        <v>542</v>
      </c>
      <c r="AL261" s="21" t="s">
        <v>542</v>
      </c>
      <c r="AM261" s="21" t="s">
        <v>542</v>
      </c>
      <c r="AN261" s="21" t="s">
        <v>542</v>
      </c>
      <c r="AO261" s="21" t="s">
        <v>542</v>
      </c>
      <c r="AP261" s="21" t="s">
        <v>543</v>
      </c>
      <c r="AQ261" s="21" t="s">
        <v>542</v>
      </c>
      <c r="AR261" s="21" t="s">
        <v>542</v>
      </c>
      <c r="AS261" s="21" t="s">
        <v>542</v>
      </c>
      <c r="AT261" s="21" t="s">
        <v>542</v>
      </c>
      <c r="AU261" s="21" t="s">
        <v>542</v>
      </c>
      <c r="AV261" s="21" t="s">
        <v>542</v>
      </c>
      <c r="AW261" s="21" t="s">
        <v>542</v>
      </c>
      <c r="AX261" s="21" t="s">
        <v>543</v>
      </c>
      <c r="AY261" s="21" t="s">
        <v>542</v>
      </c>
      <c r="AZ261" s="21" t="s">
        <v>542</v>
      </c>
      <c r="BA261" s="21" t="s">
        <v>542</v>
      </c>
      <c r="BB261" s="21" t="s">
        <v>542</v>
      </c>
      <c r="BC261" s="21" t="s">
        <v>542</v>
      </c>
      <c r="BD261" s="21" t="s">
        <v>542</v>
      </c>
      <c r="BE261" s="27" t="s">
        <v>462</v>
      </c>
      <c r="BF261" s="27"/>
      <c r="BG261" s="27" t="s">
        <v>464</v>
      </c>
      <c r="BH261" s="27" t="s">
        <v>464</v>
      </c>
      <c r="BI261" s="27" t="s">
        <v>459</v>
      </c>
      <c r="BJ261" s="27" t="s">
        <v>465</v>
      </c>
      <c r="BK261" s="27" t="s">
        <v>465</v>
      </c>
      <c r="BL261" s="27" t="s">
        <v>464</v>
      </c>
      <c r="BM261" s="27" t="s">
        <v>464</v>
      </c>
      <c r="BN261" s="27" t="s">
        <v>465</v>
      </c>
      <c r="BO261" s="27" t="s">
        <v>464</v>
      </c>
      <c r="BP261" s="27" t="s">
        <v>464</v>
      </c>
      <c r="BQ261" s="27" t="s">
        <v>464</v>
      </c>
      <c r="BR261" s="27" t="s">
        <v>464</v>
      </c>
      <c r="BS261" s="27" t="s">
        <v>464</v>
      </c>
      <c r="BT261" s="27" t="s">
        <v>465</v>
      </c>
      <c r="BU261" s="27" t="s">
        <v>465</v>
      </c>
      <c r="BV261" s="27" t="s">
        <v>465</v>
      </c>
      <c r="BW261" s="27" t="s">
        <v>465</v>
      </c>
      <c r="BX261" s="27" t="s">
        <v>465</v>
      </c>
      <c r="BY261" s="27" t="s">
        <v>465</v>
      </c>
      <c r="BZ261" s="27" t="s">
        <v>465</v>
      </c>
      <c r="CA261" s="27" t="s">
        <v>465</v>
      </c>
      <c r="CB261" s="27" t="s">
        <v>465</v>
      </c>
      <c r="CC261" s="27" t="s">
        <v>465</v>
      </c>
      <c r="CD261" s="27" t="s">
        <v>465</v>
      </c>
      <c r="CE261" s="27" t="s">
        <v>465</v>
      </c>
      <c r="CF261" s="27" t="s">
        <v>465</v>
      </c>
      <c r="CG261" s="27" t="s">
        <v>465</v>
      </c>
      <c r="CH261" s="27" t="s">
        <v>465</v>
      </c>
      <c r="CI261" s="27" t="s">
        <v>465</v>
      </c>
      <c r="CJ261" s="27" t="s">
        <v>465</v>
      </c>
      <c r="CK261" s="27" t="s">
        <v>465</v>
      </c>
      <c r="CL261" s="27" t="s">
        <v>465</v>
      </c>
      <c r="CM261" s="27" t="s">
        <v>465</v>
      </c>
      <c r="CN261" s="27" t="s">
        <v>465</v>
      </c>
      <c r="CO261" s="27" t="s">
        <v>465</v>
      </c>
      <c r="CP261" s="27" t="s">
        <v>465</v>
      </c>
      <c r="CQ261" s="27" t="s">
        <v>465</v>
      </c>
      <c r="CR261" s="27" t="s">
        <v>465</v>
      </c>
      <c r="CS261" s="27" t="s">
        <v>438</v>
      </c>
      <c r="CT261" s="27" t="s">
        <v>532</v>
      </c>
    </row>
    <row r="262" spans="1:98" ht="75" customHeight="1" x14ac:dyDescent="0.25">
      <c r="A262" s="35" t="s">
        <v>229</v>
      </c>
      <c r="B262" s="35">
        <v>65</v>
      </c>
      <c r="C262" s="35" t="s">
        <v>233</v>
      </c>
      <c r="D262" s="3" t="s">
        <v>101</v>
      </c>
      <c r="E262" s="9"/>
      <c r="F262" s="21">
        <v>609</v>
      </c>
      <c r="G262" s="21">
        <v>540</v>
      </c>
      <c r="H262" s="21">
        <v>609</v>
      </c>
      <c r="I262" s="21">
        <v>527</v>
      </c>
      <c r="J262" s="21">
        <v>557</v>
      </c>
      <c r="K262" s="21">
        <v>610</v>
      </c>
      <c r="L262" s="21">
        <v>535</v>
      </c>
      <c r="M262" s="21">
        <v>540</v>
      </c>
      <c r="N262" s="21">
        <v>540</v>
      </c>
      <c r="O262" s="21">
        <v>636</v>
      </c>
      <c r="P262" s="21">
        <v>609</v>
      </c>
      <c r="Q262" s="21">
        <v>530</v>
      </c>
      <c r="R262" s="21">
        <v>643</v>
      </c>
      <c r="S262" s="21">
        <v>633</v>
      </c>
      <c r="T262" s="21">
        <v>633</v>
      </c>
      <c r="U262" s="21">
        <v>613</v>
      </c>
      <c r="V262" s="21">
        <v>639</v>
      </c>
      <c r="W262" s="21">
        <v>564</v>
      </c>
      <c r="X262" s="21">
        <v>640</v>
      </c>
      <c r="Y262" s="21">
        <v>609</v>
      </c>
      <c r="Z262" s="21">
        <v>647</v>
      </c>
      <c r="AA262" s="21">
        <v>549</v>
      </c>
      <c r="AB262" s="21">
        <v>631</v>
      </c>
      <c r="AC262" s="21">
        <v>540</v>
      </c>
      <c r="AD262" s="21">
        <v>630</v>
      </c>
      <c r="AE262" s="21">
        <v>653</v>
      </c>
      <c r="AF262" s="21">
        <v>609</v>
      </c>
      <c r="AG262" s="21">
        <v>608</v>
      </c>
      <c r="AH262" s="21">
        <v>610</v>
      </c>
      <c r="AI262" s="21">
        <v>613</v>
      </c>
      <c r="AJ262" s="21">
        <v>609</v>
      </c>
      <c r="AK262" s="21">
        <v>607</v>
      </c>
      <c r="AL262" s="21">
        <v>540</v>
      </c>
      <c r="AM262" s="21">
        <v>525</v>
      </c>
      <c r="AN262" s="21">
        <v>618</v>
      </c>
      <c r="AO262" s="21">
        <v>613</v>
      </c>
      <c r="AP262" s="21">
        <v>609</v>
      </c>
      <c r="AQ262" s="21">
        <v>609</v>
      </c>
      <c r="AR262" s="21">
        <v>623</v>
      </c>
      <c r="AS262" s="21">
        <v>609</v>
      </c>
      <c r="AT262" s="21">
        <v>613</v>
      </c>
      <c r="AU262" s="21">
        <v>607</v>
      </c>
      <c r="AV262" s="21">
        <v>609</v>
      </c>
      <c r="AW262" s="21">
        <v>630</v>
      </c>
      <c r="AX262" s="21">
        <v>612</v>
      </c>
      <c r="AY262" s="21">
        <v>623</v>
      </c>
      <c r="AZ262" s="21">
        <v>665.5</v>
      </c>
      <c r="BA262" s="21">
        <v>555</v>
      </c>
      <c r="BB262" s="21">
        <v>633</v>
      </c>
      <c r="BC262" s="21">
        <v>609</v>
      </c>
      <c r="BD262" s="21">
        <v>607</v>
      </c>
      <c r="BE262" s="23">
        <v>564</v>
      </c>
      <c r="BF262" s="23">
        <v>603</v>
      </c>
      <c r="BG262" s="23">
        <v>542.29999999999995</v>
      </c>
      <c r="BH262" s="23">
        <v>476</v>
      </c>
      <c r="BI262" s="23">
        <v>533</v>
      </c>
      <c r="BJ262" s="23">
        <v>542.29999999999995</v>
      </c>
      <c r="BK262" s="23">
        <v>542.29999999999995</v>
      </c>
      <c r="BL262" s="23">
        <v>542.29999999999995</v>
      </c>
      <c r="BM262" s="23">
        <v>542.29999999999995</v>
      </c>
      <c r="BN262" s="23">
        <v>542.29999999999995</v>
      </c>
      <c r="BO262" s="23">
        <v>534</v>
      </c>
      <c r="BP262" s="23">
        <v>542.29999999999995</v>
      </c>
      <c r="BQ262" s="23">
        <v>542.29999999999995</v>
      </c>
      <c r="BR262" s="23">
        <v>542.29999999999995</v>
      </c>
      <c r="BS262" s="23">
        <v>542.29999999999995</v>
      </c>
      <c r="BT262" s="23">
        <v>568</v>
      </c>
      <c r="BU262" s="23">
        <v>630</v>
      </c>
      <c r="BV262" s="23">
        <v>568</v>
      </c>
      <c r="BW262" s="23">
        <v>525</v>
      </c>
      <c r="BX262" s="23">
        <v>595</v>
      </c>
      <c r="BY262" s="23">
        <v>644</v>
      </c>
      <c r="BZ262" s="23">
        <v>499</v>
      </c>
      <c r="CA262" s="23">
        <v>630</v>
      </c>
      <c r="CB262" s="23">
        <v>630</v>
      </c>
      <c r="CC262" s="23">
        <v>645</v>
      </c>
      <c r="CD262" s="23">
        <v>548</v>
      </c>
      <c r="CE262" s="23">
        <v>568</v>
      </c>
      <c r="CF262" s="23">
        <v>595</v>
      </c>
      <c r="CG262" s="23">
        <v>630</v>
      </c>
      <c r="CH262" s="23">
        <v>645</v>
      </c>
      <c r="CI262" s="23">
        <v>662</v>
      </c>
      <c r="CJ262" s="23">
        <v>655</v>
      </c>
      <c r="CK262" s="23">
        <v>568</v>
      </c>
      <c r="CL262" s="23">
        <v>630</v>
      </c>
      <c r="CM262" s="23">
        <v>568</v>
      </c>
      <c r="CN262" s="23">
        <v>568</v>
      </c>
      <c r="CO262" s="23">
        <v>662</v>
      </c>
      <c r="CP262" s="23">
        <v>654</v>
      </c>
      <c r="CQ262" s="23">
        <v>649</v>
      </c>
      <c r="CR262" s="23">
        <v>662</v>
      </c>
      <c r="CS262" s="23"/>
      <c r="CT262" s="23">
        <v>598</v>
      </c>
    </row>
    <row r="263" spans="1:98" ht="75" customHeight="1" x14ac:dyDescent="0.25">
      <c r="A263" s="35" t="s">
        <v>229</v>
      </c>
      <c r="B263" s="37" t="s">
        <v>232</v>
      </c>
      <c r="C263" s="35" t="s">
        <v>233</v>
      </c>
      <c r="D263" s="3" t="s">
        <v>102</v>
      </c>
      <c r="E263" s="9"/>
      <c r="F263" s="21">
        <v>628</v>
      </c>
      <c r="G263" s="21">
        <v>540</v>
      </c>
      <c r="H263" s="21">
        <v>640</v>
      </c>
      <c r="I263" s="21">
        <v>527</v>
      </c>
      <c r="J263" s="21">
        <v>665.5</v>
      </c>
      <c r="K263" s="21">
        <v>638</v>
      </c>
      <c r="L263" s="21">
        <v>540</v>
      </c>
      <c r="M263" s="21">
        <v>559</v>
      </c>
      <c r="N263" s="21">
        <v>540</v>
      </c>
      <c r="O263" s="21">
        <v>656</v>
      </c>
      <c r="P263" s="21">
        <v>634</v>
      </c>
      <c r="Q263" s="21">
        <v>540</v>
      </c>
      <c r="R263" s="21">
        <v>669</v>
      </c>
      <c r="S263" s="21">
        <v>653</v>
      </c>
      <c r="T263" s="21">
        <v>653</v>
      </c>
      <c r="U263" s="21">
        <v>628</v>
      </c>
      <c r="V263" s="21">
        <v>664</v>
      </c>
      <c r="W263" s="21">
        <v>604</v>
      </c>
      <c r="X263" s="21">
        <v>643</v>
      </c>
      <c r="Y263" s="21">
        <v>634</v>
      </c>
      <c r="Z263" s="21">
        <v>647</v>
      </c>
      <c r="AA263" s="21">
        <v>564</v>
      </c>
      <c r="AB263" s="21">
        <v>653</v>
      </c>
      <c r="AC263" s="21">
        <v>540</v>
      </c>
      <c r="AD263" s="21">
        <v>630</v>
      </c>
      <c r="AE263" s="21">
        <v>665.5</v>
      </c>
      <c r="AF263" s="21">
        <v>628</v>
      </c>
      <c r="AG263" s="21">
        <v>640</v>
      </c>
      <c r="AH263" s="21">
        <v>640</v>
      </c>
      <c r="AI263" s="21">
        <v>650</v>
      </c>
      <c r="AJ263" s="21">
        <v>640</v>
      </c>
      <c r="AK263" s="21">
        <v>634</v>
      </c>
      <c r="AL263" s="21">
        <v>540</v>
      </c>
      <c r="AM263" s="21">
        <v>525</v>
      </c>
      <c r="AN263" s="21">
        <v>643</v>
      </c>
      <c r="AO263" s="21">
        <v>613</v>
      </c>
      <c r="AP263" s="21">
        <v>609</v>
      </c>
      <c r="AQ263" s="21">
        <v>628</v>
      </c>
      <c r="AR263" s="21">
        <v>643</v>
      </c>
      <c r="AS263" s="21">
        <v>628</v>
      </c>
      <c r="AT263" s="21">
        <v>634</v>
      </c>
      <c r="AU263" s="21">
        <v>628</v>
      </c>
      <c r="AV263" s="21">
        <v>675</v>
      </c>
      <c r="AW263" s="21">
        <v>630</v>
      </c>
      <c r="AX263" s="21">
        <v>634</v>
      </c>
      <c r="AY263" s="21">
        <v>643</v>
      </c>
      <c r="AZ263" s="21">
        <v>669.5</v>
      </c>
      <c r="BA263" s="21">
        <v>555</v>
      </c>
      <c r="BB263" s="21">
        <v>665</v>
      </c>
      <c r="BC263" s="21">
        <v>628</v>
      </c>
      <c r="BD263" s="21">
        <v>640</v>
      </c>
      <c r="BE263" s="23">
        <v>564</v>
      </c>
      <c r="BF263" s="23">
        <v>603</v>
      </c>
      <c r="BG263" s="23">
        <v>542.29999999999995</v>
      </c>
      <c r="BH263" s="23">
        <v>476</v>
      </c>
      <c r="BI263" s="23">
        <v>533</v>
      </c>
      <c r="BJ263" s="23">
        <v>542.29999999999995</v>
      </c>
      <c r="BK263" s="23">
        <v>542.29999999999995</v>
      </c>
      <c r="BL263" s="23">
        <v>542.29999999999995</v>
      </c>
      <c r="BM263" s="23">
        <v>542.29999999999995</v>
      </c>
      <c r="BN263" s="23">
        <v>542.29999999999995</v>
      </c>
      <c r="BO263" s="23">
        <v>534</v>
      </c>
      <c r="BP263" s="23">
        <v>542.29999999999995</v>
      </c>
      <c r="BQ263" s="23">
        <v>542.29999999999995</v>
      </c>
      <c r="BR263" s="23">
        <v>542.29999999999995</v>
      </c>
      <c r="BS263" s="23">
        <v>542.29999999999995</v>
      </c>
      <c r="BT263" s="23">
        <v>568</v>
      </c>
      <c r="BU263" s="23">
        <v>630</v>
      </c>
      <c r="BV263" s="23">
        <v>569</v>
      </c>
      <c r="BW263" s="23">
        <v>568</v>
      </c>
      <c r="BX263" s="23">
        <v>645</v>
      </c>
      <c r="BY263" s="23">
        <v>645</v>
      </c>
      <c r="BZ263" s="23">
        <v>584</v>
      </c>
      <c r="CA263" s="23">
        <v>630</v>
      </c>
      <c r="CB263" s="23">
        <v>675</v>
      </c>
      <c r="CC263" s="23">
        <v>645</v>
      </c>
      <c r="CD263" s="23">
        <v>585</v>
      </c>
      <c r="CE263" s="23">
        <v>569</v>
      </c>
      <c r="CF263" s="23">
        <v>644</v>
      </c>
      <c r="CG263" s="23">
        <v>676</v>
      </c>
      <c r="CH263" s="23">
        <v>645</v>
      </c>
      <c r="CI263" s="23">
        <v>675</v>
      </c>
      <c r="CJ263" s="23">
        <v>675</v>
      </c>
      <c r="CK263" s="23">
        <v>569</v>
      </c>
      <c r="CL263" s="23">
        <v>677</v>
      </c>
      <c r="CM263" s="23">
        <v>569</v>
      </c>
      <c r="CN263" s="23">
        <v>569</v>
      </c>
      <c r="CO263" s="23">
        <v>675</v>
      </c>
      <c r="CP263" s="23">
        <v>654</v>
      </c>
      <c r="CQ263" s="23">
        <v>675</v>
      </c>
      <c r="CR263" s="23">
        <v>662</v>
      </c>
      <c r="CS263" s="23"/>
      <c r="CT263" s="23">
        <v>680</v>
      </c>
    </row>
    <row r="264" spans="1:98" ht="45" customHeight="1" x14ac:dyDescent="0.25">
      <c r="A264" s="35" t="s">
        <v>229</v>
      </c>
      <c r="B264" s="37" t="s">
        <v>232</v>
      </c>
      <c r="C264" s="35" t="s">
        <v>233</v>
      </c>
      <c r="D264" s="3" t="s">
        <v>103</v>
      </c>
      <c r="E264" s="10">
        <f>F264+G264+H264+I264+J264+K264+L264+M264+N264+O264+P264+Q264+R264+S264+T264+U264+V264+W264+X264+Y264+Z264+AA264+AB264+AC264+AD264+AE264+AF264+AG264+AH264+AI264+AJ264+AK264+AL264+AM264+AN264+AO264+AP264+AQ264+AR264+AS264+AT264+AU264+AV264+AW264+AX264+AY264+AZ264+BA264+BB264+BC264+BD264+BE264+BF264+BG264+BH264+BI264+BJ264+BK264+BL264+BM264+BN264+BO264+BP264+BQ264+BR264+BS264+BT264+BU264+BV264+BW264+BX264+BY264+BZ264+CA264+CB264+CC264+CD264+CE264+CF264+CG264+CH264+CI264+CJ264+CK264+CL264+CM264+CN264+CO264+CP264+CQ264+CR264+CS264+CT264</f>
        <v>3145</v>
      </c>
      <c r="F264" s="21">
        <v>31</v>
      </c>
      <c r="G264" s="21">
        <v>22</v>
      </c>
      <c r="H264" s="21">
        <v>60</v>
      </c>
      <c r="I264" s="21">
        <v>42</v>
      </c>
      <c r="J264" s="21">
        <v>32</v>
      </c>
      <c r="K264" s="21">
        <v>27</v>
      </c>
      <c r="L264" s="21">
        <v>23</v>
      </c>
      <c r="M264" s="21">
        <v>26</v>
      </c>
      <c r="N264" s="21">
        <v>154</v>
      </c>
      <c r="O264" s="21">
        <v>66</v>
      </c>
      <c r="P264" s="21">
        <v>14</v>
      </c>
      <c r="Q264" s="21">
        <v>22</v>
      </c>
      <c r="R264" s="21">
        <v>21</v>
      </c>
      <c r="S264" s="21">
        <v>27</v>
      </c>
      <c r="T264" s="21">
        <v>38</v>
      </c>
      <c r="U264" s="21">
        <v>111</v>
      </c>
      <c r="V264" s="21">
        <v>42</v>
      </c>
      <c r="W264" s="21">
        <v>27</v>
      </c>
      <c r="X264" s="21">
        <v>76</v>
      </c>
      <c r="Y264" s="21">
        <v>16</v>
      </c>
      <c r="Z264" s="21">
        <v>28</v>
      </c>
      <c r="AA264" s="21">
        <v>38</v>
      </c>
      <c r="AB264" s="21">
        <v>9</v>
      </c>
      <c r="AC264" s="21">
        <v>43</v>
      </c>
      <c r="AD264" s="21">
        <v>48</v>
      </c>
      <c r="AE264" s="21">
        <v>33</v>
      </c>
      <c r="AF264" s="21">
        <v>53</v>
      </c>
      <c r="AG264" s="21">
        <v>116</v>
      </c>
      <c r="AH264" s="21">
        <v>87</v>
      </c>
      <c r="AI264" s="21">
        <v>37</v>
      </c>
      <c r="AJ264" s="21">
        <v>41</v>
      </c>
      <c r="AK264" s="21">
        <v>47</v>
      </c>
      <c r="AL264" s="21">
        <v>11</v>
      </c>
      <c r="AM264" s="21">
        <v>15</v>
      </c>
      <c r="AN264" s="21">
        <v>37</v>
      </c>
      <c r="AO264" s="21">
        <v>44</v>
      </c>
      <c r="AP264" s="21">
        <v>7</v>
      </c>
      <c r="AQ264" s="21">
        <v>26</v>
      </c>
      <c r="AR264" s="21">
        <v>67</v>
      </c>
      <c r="AS264" s="21">
        <v>134</v>
      </c>
      <c r="AT264" s="21">
        <v>26</v>
      </c>
      <c r="AU264" s="21">
        <v>47</v>
      </c>
      <c r="AV264" s="21">
        <v>97</v>
      </c>
      <c r="AW264" s="21">
        <v>63</v>
      </c>
      <c r="AX264" s="21">
        <v>13</v>
      </c>
      <c r="AY264" s="21">
        <v>49</v>
      </c>
      <c r="AZ264" s="21">
        <v>18</v>
      </c>
      <c r="BA264" s="21">
        <v>178</v>
      </c>
      <c r="BB264" s="21">
        <v>36</v>
      </c>
      <c r="BC264" s="21">
        <v>123</v>
      </c>
      <c r="BD264" s="21">
        <v>108</v>
      </c>
      <c r="BE264" s="25">
        <v>4</v>
      </c>
      <c r="BF264" s="25">
        <v>2</v>
      </c>
      <c r="BG264" s="25">
        <v>7</v>
      </c>
      <c r="BH264" s="25">
        <v>1</v>
      </c>
      <c r="BI264" s="25">
        <v>17</v>
      </c>
      <c r="BJ264" s="25">
        <v>6</v>
      </c>
      <c r="BK264" s="25">
        <v>8</v>
      </c>
      <c r="BL264" s="25">
        <v>7</v>
      </c>
      <c r="BM264" s="25">
        <v>5</v>
      </c>
      <c r="BN264" s="25">
        <v>7</v>
      </c>
      <c r="BO264" s="25">
        <v>4</v>
      </c>
      <c r="BP264" s="25">
        <v>9</v>
      </c>
      <c r="BQ264" s="25">
        <v>5</v>
      </c>
      <c r="BR264" s="25">
        <v>2</v>
      </c>
      <c r="BS264" s="25">
        <v>2</v>
      </c>
      <c r="BT264" s="25">
        <v>26</v>
      </c>
      <c r="BU264" s="25">
        <v>11</v>
      </c>
      <c r="BV264" s="25">
        <v>21</v>
      </c>
      <c r="BW264" s="25">
        <v>38</v>
      </c>
      <c r="BX264" s="25">
        <v>4</v>
      </c>
      <c r="BY264" s="25">
        <v>7</v>
      </c>
      <c r="BZ264" s="25">
        <v>29</v>
      </c>
      <c r="CA264" s="25">
        <v>14</v>
      </c>
      <c r="CB264" s="25">
        <v>18</v>
      </c>
      <c r="CC264" s="25">
        <v>6</v>
      </c>
      <c r="CD264" s="25">
        <v>21</v>
      </c>
      <c r="CE264" s="25">
        <v>6</v>
      </c>
      <c r="CF264" s="25">
        <v>4</v>
      </c>
      <c r="CG264" s="25">
        <v>18</v>
      </c>
      <c r="CH264" s="25">
        <v>3</v>
      </c>
      <c r="CI264" s="25">
        <v>27</v>
      </c>
      <c r="CJ264" s="25">
        <v>15</v>
      </c>
      <c r="CK264" s="25">
        <v>13</v>
      </c>
      <c r="CL264" s="25">
        <v>31</v>
      </c>
      <c r="CM264" s="25">
        <v>85</v>
      </c>
      <c r="CN264" s="25">
        <v>16</v>
      </c>
      <c r="CO264" s="25">
        <v>20</v>
      </c>
      <c r="CP264" s="25">
        <v>10</v>
      </c>
      <c r="CQ264" s="25">
        <v>7</v>
      </c>
      <c r="CR264" s="25">
        <v>23</v>
      </c>
      <c r="CS264" s="25"/>
      <c r="CT264" s="25">
        <v>30</v>
      </c>
    </row>
    <row r="265" spans="1:98" ht="30" customHeight="1" x14ac:dyDescent="0.25">
      <c r="A265" s="35" t="s">
        <v>229</v>
      </c>
      <c r="B265" s="37" t="s">
        <v>232</v>
      </c>
      <c r="C265" s="35" t="s">
        <v>233</v>
      </c>
      <c r="D265" s="3" t="s">
        <v>104</v>
      </c>
      <c r="E265" s="9"/>
      <c r="F265" s="21" t="s">
        <v>459</v>
      </c>
      <c r="G265" s="21" t="s">
        <v>459</v>
      </c>
      <c r="H265" s="21" t="s">
        <v>459</v>
      </c>
      <c r="I265" s="21" t="s">
        <v>459</v>
      </c>
      <c r="J265" s="21" t="s">
        <v>459</v>
      </c>
      <c r="K265" s="21" t="s">
        <v>459</v>
      </c>
      <c r="L265" s="21" t="s">
        <v>459</v>
      </c>
      <c r="M265" s="21" t="s">
        <v>459</v>
      </c>
      <c r="N265" s="21" t="s">
        <v>459</v>
      </c>
      <c r="O265" s="21" t="s">
        <v>459</v>
      </c>
      <c r="P265" s="21" t="s">
        <v>459</v>
      </c>
      <c r="Q265" s="21" t="s">
        <v>459</v>
      </c>
      <c r="R265" s="21" t="s">
        <v>459</v>
      </c>
      <c r="S265" s="21" t="s">
        <v>459</v>
      </c>
      <c r="T265" s="21" t="s">
        <v>459</v>
      </c>
      <c r="U265" s="21" t="s">
        <v>459</v>
      </c>
      <c r="V265" s="21" t="s">
        <v>459</v>
      </c>
      <c r="W265" s="21" t="s">
        <v>459</v>
      </c>
      <c r="X265" s="21" t="s">
        <v>459</v>
      </c>
      <c r="Y265" s="21" t="s">
        <v>459</v>
      </c>
      <c r="Z265" s="21" t="s">
        <v>459</v>
      </c>
      <c r="AA265" s="21" t="s">
        <v>459</v>
      </c>
      <c r="AB265" s="21" t="s">
        <v>459</v>
      </c>
      <c r="AC265" s="21" t="s">
        <v>459</v>
      </c>
      <c r="AD265" s="21" t="s">
        <v>459</v>
      </c>
      <c r="AE265" s="21" t="s">
        <v>459</v>
      </c>
      <c r="AF265" s="21" t="s">
        <v>459</v>
      </c>
      <c r="AG265" s="21" t="s">
        <v>459</v>
      </c>
      <c r="AH265" s="21" t="s">
        <v>459</v>
      </c>
      <c r="AI265" s="21" t="s">
        <v>459</v>
      </c>
      <c r="AJ265" s="21" t="s">
        <v>459</v>
      </c>
      <c r="AK265" s="21" t="s">
        <v>459</v>
      </c>
      <c r="AL265" s="21" t="s">
        <v>459</v>
      </c>
      <c r="AM265" s="21" t="s">
        <v>459</v>
      </c>
      <c r="AN265" s="21" t="s">
        <v>459</v>
      </c>
      <c r="AO265" s="21" t="s">
        <v>459</v>
      </c>
      <c r="AP265" s="21" t="s">
        <v>459</v>
      </c>
      <c r="AQ265" s="21" t="s">
        <v>459</v>
      </c>
      <c r="AR265" s="21" t="s">
        <v>459</v>
      </c>
      <c r="AS265" s="21" t="s">
        <v>459</v>
      </c>
      <c r="AT265" s="21" t="s">
        <v>459</v>
      </c>
      <c r="AU265" s="21" t="s">
        <v>459</v>
      </c>
      <c r="AV265" s="21" t="s">
        <v>459</v>
      </c>
      <c r="AW265" s="21" t="s">
        <v>459</v>
      </c>
      <c r="AX265" s="21" t="s">
        <v>459</v>
      </c>
      <c r="AY265" s="21" t="s">
        <v>459</v>
      </c>
      <c r="AZ265" s="21" t="s">
        <v>459</v>
      </c>
      <c r="BA265" s="21" t="s">
        <v>459</v>
      </c>
      <c r="BB265" s="21" t="s">
        <v>459</v>
      </c>
      <c r="BC265" s="21" t="s">
        <v>459</v>
      </c>
      <c r="BD265" s="21" t="s">
        <v>459</v>
      </c>
      <c r="BE265" s="27" t="s">
        <v>463</v>
      </c>
      <c r="BF265" s="27" t="s">
        <v>463</v>
      </c>
      <c r="BG265" s="27" t="s">
        <v>463</v>
      </c>
      <c r="BH265" s="27" t="s">
        <v>459</v>
      </c>
      <c r="BI265" s="27" t="s">
        <v>459</v>
      </c>
      <c r="BJ265" s="27" t="s">
        <v>459</v>
      </c>
      <c r="BK265" s="27" t="s">
        <v>459</v>
      </c>
      <c r="BL265" s="27" t="s">
        <v>459</v>
      </c>
      <c r="BM265" s="27" t="s">
        <v>459</v>
      </c>
      <c r="BN265" s="27" t="s">
        <v>459</v>
      </c>
      <c r="BO265" s="27" t="s">
        <v>459</v>
      </c>
      <c r="BP265" s="27" t="s">
        <v>459</v>
      </c>
      <c r="BQ265" s="27" t="s">
        <v>459</v>
      </c>
      <c r="BR265" s="27" t="s">
        <v>459</v>
      </c>
      <c r="BS265" s="27" t="s">
        <v>459</v>
      </c>
      <c r="BT265" s="27" t="s">
        <v>463</v>
      </c>
      <c r="BU265" s="27" t="s">
        <v>463</v>
      </c>
      <c r="BV265" s="27" t="s">
        <v>463</v>
      </c>
      <c r="BW265" s="27" t="s">
        <v>463</v>
      </c>
      <c r="BX265" s="27" t="s">
        <v>463</v>
      </c>
      <c r="BY265" s="27" t="s">
        <v>463</v>
      </c>
      <c r="BZ265" s="27" t="s">
        <v>463</v>
      </c>
      <c r="CA265" s="27" t="s">
        <v>463</v>
      </c>
      <c r="CB265" s="27" t="s">
        <v>463</v>
      </c>
      <c r="CC265" s="27" t="s">
        <v>463</v>
      </c>
      <c r="CD265" s="27" t="s">
        <v>463</v>
      </c>
      <c r="CE265" s="27" t="s">
        <v>463</v>
      </c>
      <c r="CF265" s="27" t="s">
        <v>463</v>
      </c>
      <c r="CG265" s="27" t="s">
        <v>463</v>
      </c>
      <c r="CH265" s="27" t="s">
        <v>463</v>
      </c>
      <c r="CI265" s="27" t="s">
        <v>463</v>
      </c>
      <c r="CJ265" s="27" t="s">
        <v>463</v>
      </c>
      <c r="CK265" s="27" t="s">
        <v>463</v>
      </c>
      <c r="CL265" s="27" t="s">
        <v>463</v>
      </c>
      <c r="CM265" s="27" t="s">
        <v>463</v>
      </c>
      <c r="CN265" s="27" t="s">
        <v>463</v>
      </c>
      <c r="CO265" s="27" t="s">
        <v>463</v>
      </c>
      <c r="CP265" s="27" t="s">
        <v>463</v>
      </c>
      <c r="CQ265" s="27" t="s">
        <v>463</v>
      </c>
      <c r="CR265" s="27" t="s">
        <v>463</v>
      </c>
      <c r="CS265" s="27" t="s">
        <v>438</v>
      </c>
      <c r="CT265" s="27" t="s">
        <v>463</v>
      </c>
    </row>
    <row r="266" spans="1:98" ht="75" customHeight="1" x14ac:dyDescent="0.25">
      <c r="A266" s="35" t="s">
        <v>229</v>
      </c>
      <c r="B266" s="35">
        <v>66</v>
      </c>
      <c r="C266" s="35" t="s">
        <v>235</v>
      </c>
      <c r="D266" s="3" t="s">
        <v>101</v>
      </c>
      <c r="E266" s="9"/>
      <c r="F266" s="21"/>
      <c r="G266" s="21">
        <v>322</v>
      </c>
      <c r="H266" s="21">
        <v>302</v>
      </c>
      <c r="I266" s="21">
        <v>314</v>
      </c>
      <c r="J266" s="21">
        <v>325</v>
      </c>
      <c r="K266" s="21">
        <v>314</v>
      </c>
      <c r="L266" s="21">
        <v>302</v>
      </c>
      <c r="M266" s="21">
        <v>324</v>
      </c>
      <c r="N266" s="21">
        <v>322.5</v>
      </c>
      <c r="O266" s="21">
        <v>314</v>
      </c>
      <c r="P266" s="21">
        <v>322.5</v>
      </c>
      <c r="Q266" s="21">
        <v>325</v>
      </c>
      <c r="R266" s="21">
        <v>307</v>
      </c>
      <c r="S266" s="21">
        <v>302</v>
      </c>
      <c r="T266" s="21">
        <v>322.5</v>
      </c>
      <c r="U266" s="21">
        <v>322.5</v>
      </c>
      <c r="V266" s="21">
        <v>301</v>
      </c>
      <c r="W266" s="21">
        <v>293</v>
      </c>
      <c r="X266" s="21">
        <v>302</v>
      </c>
      <c r="Y266" s="21">
        <v>322.5</v>
      </c>
      <c r="Z266" s="21">
        <v>501</v>
      </c>
      <c r="AA266" s="21">
        <v>322.5</v>
      </c>
      <c r="AB266" s="21">
        <v>302</v>
      </c>
      <c r="AC266" s="21">
        <v>320</v>
      </c>
      <c r="AD266" s="21">
        <v>305.5</v>
      </c>
      <c r="AE266" s="21"/>
      <c r="AF266" s="21">
        <v>302</v>
      </c>
      <c r="AG266" s="21">
        <v>322.5</v>
      </c>
      <c r="AH266" s="21">
        <v>314</v>
      </c>
      <c r="AI266" s="21">
        <v>314</v>
      </c>
      <c r="AJ266" s="21">
        <v>305.5</v>
      </c>
      <c r="AK266" s="21">
        <v>324.5</v>
      </c>
      <c r="AL266" s="21">
        <v>325</v>
      </c>
      <c r="AM266" s="21">
        <v>241</v>
      </c>
      <c r="AN266" s="21">
        <v>317</v>
      </c>
      <c r="AO266" s="21">
        <v>314</v>
      </c>
      <c r="AP266" s="21">
        <v>325</v>
      </c>
      <c r="AQ266" s="21">
        <v>302</v>
      </c>
      <c r="AR266" s="21">
        <v>314</v>
      </c>
      <c r="AS266" s="21">
        <v>314</v>
      </c>
      <c r="AT266" s="21">
        <v>322.5</v>
      </c>
      <c r="AU266" s="21">
        <v>314</v>
      </c>
      <c r="AV266" s="21">
        <v>302</v>
      </c>
      <c r="AW266" s="21">
        <v>302</v>
      </c>
      <c r="AX266" s="21">
        <v>312</v>
      </c>
      <c r="AY266" s="21">
        <v>302</v>
      </c>
      <c r="AZ266" s="21">
        <v>302</v>
      </c>
      <c r="BA266" s="21">
        <v>302</v>
      </c>
      <c r="BB266" s="21">
        <v>314</v>
      </c>
      <c r="BC266" s="21">
        <v>302</v>
      </c>
      <c r="BD266" s="21">
        <v>319.5</v>
      </c>
      <c r="BE266" s="23">
        <v>510</v>
      </c>
      <c r="BF266" s="23"/>
      <c r="BG266" s="23">
        <v>275</v>
      </c>
      <c r="BH266" s="23">
        <v>275</v>
      </c>
      <c r="BI266" s="23">
        <v>485.4</v>
      </c>
      <c r="BJ266" s="23">
        <v>485.4</v>
      </c>
      <c r="BK266" s="23">
        <v>275</v>
      </c>
      <c r="BL266" s="23">
        <v>275</v>
      </c>
      <c r="BM266" s="23">
        <v>275</v>
      </c>
      <c r="BN266" s="23">
        <v>485.4</v>
      </c>
      <c r="BO266" s="23">
        <v>275</v>
      </c>
      <c r="BP266" s="23">
        <v>485.4</v>
      </c>
      <c r="BQ266" s="23">
        <v>297.39999999999998</v>
      </c>
      <c r="BR266" s="23">
        <v>485.4</v>
      </c>
      <c r="BS266" s="23">
        <v>301.5</v>
      </c>
      <c r="BT266" s="23"/>
      <c r="BU266" s="23"/>
      <c r="BV266" s="23"/>
      <c r="BW266" s="23"/>
      <c r="BX266" s="23"/>
      <c r="BY266" s="23"/>
      <c r="BZ266" s="23"/>
      <c r="CA266" s="23">
        <v>177</v>
      </c>
      <c r="CB266" s="23"/>
      <c r="CC266" s="23"/>
      <c r="CD266" s="23"/>
      <c r="CE266" s="23">
        <v>170</v>
      </c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>
        <v>330</v>
      </c>
    </row>
    <row r="267" spans="1:98" ht="75" customHeight="1" x14ac:dyDescent="0.25">
      <c r="A267" s="35" t="s">
        <v>229</v>
      </c>
      <c r="B267" s="37" t="s">
        <v>234</v>
      </c>
      <c r="C267" s="35" t="s">
        <v>235</v>
      </c>
      <c r="D267" s="3" t="s">
        <v>102</v>
      </c>
      <c r="E267" s="9"/>
      <c r="F267" s="21"/>
      <c r="G267" s="21">
        <v>520.5</v>
      </c>
      <c r="H267" s="21">
        <v>501</v>
      </c>
      <c r="I267" s="21">
        <v>520.5</v>
      </c>
      <c r="J267" s="21">
        <v>325</v>
      </c>
      <c r="K267" s="21">
        <v>501</v>
      </c>
      <c r="L267" s="21">
        <v>532</v>
      </c>
      <c r="M267" s="21">
        <v>502.5</v>
      </c>
      <c r="N267" s="21">
        <v>520.5</v>
      </c>
      <c r="O267" s="21">
        <v>520</v>
      </c>
      <c r="P267" s="21">
        <v>325</v>
      </c>
      <c r="Q267" s="21">
        <v>529.5</v>
      </c>
      <c r="R267" s="21">
        <v>481</v>
      </c>
      <c r="S267" s="21">
        <v>507.5</v>
      </c>
      <c r="T267" s="21">
        <v>520.5</v>
      </c>
      <c r="U267" s="21">
        <v>333</v>
      </c>
      <c r="V267" s="21">
        <v>501</v>
      </c>
      <c r="W267" s="21">
        <v>438</v>
      </c>
      <c r="X267" s="21">
        <v>302</v>
      </c>
      <c r="Y267" s="21">
        <v>340</v>
      </c>
      <c r="Z267" s="21">
        <v>501</v>
      </c>
      <c r="AA267" s="21">
        <v>486</v>
      </c>
      <c r="AB267" s="21">
        <v>513.5</v>
      </c>
      <c r="AC267" s="21">
        <v>548</v>
      </c>
      <c r="AD267" s="21">
        <v>520</v>
      </c>
      <c r="AE267" s="21"/>
      <c r="AF267" s="21">
        <v>520.5</v>
      </c>
      <c r="AG267" s="21">
        <v>324</v>
      </c>
      <c r="AH267" s="21">
        <v>512</v>
      </c>
      <c r="AI267" s="21">
        <v>324</v>
      </c>
      <c r="AJ267" s="21">
        <v>520.5</v>
      </c>
      <c r="AK267" s="21">
        <v>324.5</v>
      </c>
      <c r="AL267" s="21">
        <v>325</v>
      </c>
      <c r="AM267" s="21">
        <v>438</v>
      </c>
      <c r="AN267" s="21">
        <v>333</v>
      </c>
      <c r="AO267" s="21">
        <v>501</v>
      </c>
      <c r="AP267" s="21">
        <v>481</v>
      </c>
      <c r="AQ267" s="21">
        <v>520.5</v>
      </c>
      <c r="AR267" s="21">
        <v>520</v>
      </c>
      <c r="AS267" s="21">
        <v>496.5</v>
      </c>
      <c r="AT267" s="21">
        <v>517</v>
      </c>
      <c r="AU267" s="21">
        <v>520.5</v>
      </c>
      <c r="AV267" s="21">
        <v>302</v>
      </c>
      <c r="AW267" s="21">
        <v>548</v>
      </c>
      <c r="AX267" s="21">
        <v>501</v>
      </c>
      <c r="AY267" s="21">
        <v>520.5</v>
      </c>
      <c r="AZ267" s="21">
        <v>518.5</v>
      </c>
      <c r="BA267" s="21">
        <v>497</v>
      </c>
      <c r="BB267" s="21">
        <v>520</v>
      </c>
      <c r="BC267" s="21">
        <v>518.5</v>
      </c>
      <c r="BD267" s="21">
        <v>501</v>
      </c>
      <c r="BE267" s="23">
        <v>510</v>
      </c>
      <c r="BF267" s="23"/>
      <c r="BG267" s="23">
        <v>485.4</v>
      </c>
      <c r="BH267" s="23">
        <v>485.4</v>
      </c>
      <c r="BI267" s="23">
        <v>485.4</v>
      </c>
      <c r="BJ267" s="23">
        <v>485.4</v>
      </c>
      <c r="BK267" s="23">
        <v>485.4</v>
      </c>
      <c r="BL267" s="23">
        <v>485.4</v>
      </c>
      <c r="BM267" s="23">
        <v>485.4</v>
      </c>
      <c r="BN267" s="23">
        <v>485.4</v>
      </c>
      <c r="BO267" s="23">
        <v>485.4</v>
      </c>
      <c r="BP267" s="23">
        <v>485.4</v>
      </c>
      <c r="BQ267" s="23">
        <v>485.4</v>
      </c>
      <c r="BR267" s="23">
        <v>485.4</v>
      </c>
      <c r="BS267" s="23">
        <v>485.4</v>
      </c>
      <c r="BT267" s="23"/>
      <c r="BU267" s="23"/>
      <c r="BV267" s="23"/>
      <c r="BW267" s="23"/>
      <c r="BX267" s="23"/>
      <c r="BY267" s="23"/>
      <c r="BZ267" s="23"/>
      <c r="CA267" s="23">
        <v>177</v>
      </c>
      <c r="CB267" s="23"/>
      <c r="CC267" s="23"/>
      <c r="CD267" s="23"/>
      <c r="CE267" s="23">
        <v>170</v>
      </c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>
        <v>330</v>
      </c>
    </row>
    <row r="268" spans="1:98" ht="45" customHeight="1" x14ac:dyDescent="0.25">
      <c r="A268" s="35" t="s">
        <v>229</v>
      </c>
      <c r="B268" s="37" t="s">
        <v>234</v>
      </c>
      <c r="C268" s="35" t="s">
        <v>235</v>
      </c>
      <c r="D268" s="3" t="s">
        <v>103</v>
      </c>
      <c r="E268" s="10">
        <f>F268+G268+H268+I268+J268+K268+L268+M268+N268+O268+P268+Q268+R268+S268+T268+U268+V268+W268+X268+Y268+Z268+AA268+AB268+AC268+AD268+AE268+AF268+AG268+AH268+AI268+AJ268+AK268+AL268+AM268+AN268+AO268+AP268+AQ268+AR268+AS268+AT268+AU268+AV268+AW268+AX268+AY268+AZ268+BA268+BB268+BC268+BD268+BE268+BF268+BG268+BH268+BI268+BJ268+BK268+BL268+BM268+BN268+BO268+BP268+BQ268+BR268+BS268+BT268+BU268+BV268+BW268+BX268+BY268+BZ268+CA268+CB268+CC268+CD268+CE268+CF268+CG268+CH268+CI268+CJ268+CK268+CL268+CM268+CN268+CO268+CP268+CQ268+CR268+CS268+CT268</f>
        <v>809</v>
      </c>
      <c r="F268" s="21"/>
      <c r="G268" s="21">
        <v>17</v>
      </c>
      <c r="H268" s="21">
        <v>29</v>
      </c>
      <c r="I268" s="21">
        <v>12</v>
      </c>
      <c r="J268" s="21">
        <v>9</v>
      </c>
      <c r="K268" s="21">
        <v>10</v>
      </c>
      <c r="L268" s="21">
        <v>5</v>
      </c>
      <c r="M268" s="21">
        <v>8</v>
      </c>
      <c r="N268" s="21">
        <v>10</v>
      </c>
      <c r="O268" s="21">
        <v>13</v>
      </c>
      <c r="P268" s="21">
        <v>9</v>
      </c>
      <c r="Q268" s="21">
        <v>5</v>
      </c>
      <c r="R268" s="21">
        <v>8</v>
      </c>
      <c r="S268" s="21">
        <v>25</v>
      </c>
      <c r="T268" s="21">
        <v>4</v>
      </c>
      <c r="U268" s="21">
        <v>14</v>
      </c>
      <c r="V268" s="21">
        <v>17</v>
      </c>
      <c r="W268" s="21">
        <v>52</v>
      </c>
      <c r="X268" s="21">
        <v>18</v>
      </c>
      <c r="Y268" s="21">
        <v>20</v>
      </c>
      <c r="Z268" s="21">
        <v>2</v>
      </c>
      <c r="AA268" s="21">
        <v>9</v>
      </c>
      <c r="AB268" s="21">
        <v>17</v>
      </c>
      <c r="AC268" s="21">
        <v>10</v>
      </c>
      <c r="AD268" s="21">
        <v>14</v>
      </c>
      <c r="AE268" s="21"/>
      <c r="AF268" s="21">
        <v>20</v>
      </c>
      <c r="AG268" s="21">
        <v>7</v>
      </c>
      <c r="AH268" s="21">
        <v>6</v>
      </c>
      <c r="AI268" s="21">
        <v>10</v>
      </c>
      <c r="AJ268" s="21">
        <v>5</v>
      </c>
      <c r="AK268" s="21">
        <v>4</v>
      </c>
      <c r="AL268" s="21">
        <v>5</v>
      </c>
      <c r="AM268" s="21">
        <v>15</v>
      </c>
      <c r="AN268" s="21">
        <v>10</v>
      </c>
      <c r="AO268" s="21">
        <v>16</v>
      </c>
      <c r="AP268" s="21">
        <v>5</v>
      </c>
      <c r="AQ268" s="21">
        <v>34</v>
      </c>
      <c r="AR268" s="21">
        <v>11</v>
      </c>
      <c r="AS268" s="21">
        <v>15</v>
      </c>
      <c r="AT268" s="21">
        <v>6</v>
      </c>
      <c r="AU268" s="21">
        <v>20</v>
      </c>
      <c r="AV268" s="21">
        <v>5</v>
      </c>
      <c r="AW268" s="21">
        <v>8</v>
      </c>
      <c r="AX268" s="21">
        <v>7</v>
      </c>
      <c r="AY268" s="21">
        <v>24</v>
      </c>
      <c r="AZ268" s="21">
        <v>8</v>
      </c>
      <c r="BA268" s="21">
        <v>6</v>
      </c>
      <c r="BB268" s="21">
        <v>10</v>
      </c>
      <c r="BC268" s="21">
        <v>38</v>
      </c>
      <c r="BD268" s="21">
        <v>18</v>
      </c>
      <c r="BE268" s="25">
        <v>1</v>
      </c>
      <c r="BF268" s="25"/>
      <c r="BG268" s="25">
        <v>13</v>
      </c>
      <c r="BH268" s="25">
        <v>33</v>
      </c>
      <c r="BI268" s="25">
        <v>16</v>
      </c>
      <c r="BJ268" s="25">
        <v>4</v>
      </c>
      <c r="BK268" s="25">
        <v>13</v>
      </c>
      <c r="BL268" s="25">
        <v>11</v>
      </c>
      <c r="BM268" s="25">
        <v>11</v>
      </c>
      <c r="BN268" s="25">
        <v>3</v>
      </c>
      <c r="BO268" s="25">
        <v>8</v>
      </c>
      <c r="BP268" s="25">
        <v>8</v>
      </c>
      <c r="BQ268" s="25">
        <v>5</v>
      </c>
      <c r="BR268" s="25">
        <v>19</v>
      </c>
      <c r="BS268" s="25">
        <v>10</v>
      </c>
      <c r="BT268" s="25"/>
      <c r="BU268" s="25"/>
      <c r="BV268" s="25"/>
      <c r="BW268" s="25"/>
      <c r="BX268" s="25"/>
      <c r="BY268" s="25"/>
      <c r="BZ268" s="25"/>
      <c r="CA268" s="25">
        <v>1</v>
      </c>
      <c r="CB268" s="25"/>
      <c r="CC268" s="25"/>
      <c r="CD268" s="25"/>
      <c r="CE268" s="25">
        <v>2</v>
      </c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>
        <v>1</v>
      </c>
    </row>
    <row r="269" spans="1:98" ht="30" customHeight="1" x14ac:dyDescent="0.25">
      <c r="A269" s="35" t="s">
        <v>229</v>
      </c>
      <c r="B269" s="37" t="s">
        <v>234</v>
      </c>
      <c r="C269" s="35" t="s">
        <v>235</v>
      </c>
      <c r="D269" s="3" t="s">
        <v>104</v>
      </c>
      <c r="E269" s="9"/>
      <c r="F269" s="21"/>
      <c r="G269" s="21" t="s">
        <v>537</v>
      </c>
      <c r="H269" s="21" t="s">
        <v>537</v>
      </c>
      <c r="I269" s="21" t="s">
        <v>537</v>
      </c>
      <c r="J269" s="21" t="s">
        <v>537</v>
      </c>
      <c r="K269" s="21" t="s">
        <v>537</v>
      </c>
      <c r="L269" s="21" t="s">
        <v>537</v>
      </c>
      <c r="M269" s="21" t="s">
        <v>537</v>
      </c>
      <c r="N269" s="21" t="s">
        <v>537</v>
      </c>
      <c r="O269" s="21" t="s">
        <v>537</v>
      </c>
      <c r="P269" s="21" t="s">
        <v>537</v>
      </c>
      <c r="Q269" s="21" t="s">
        <v>537</v>
      </c>
      <c r="R269" s="21" t="s">
        <v>524</v>
      </c>
      <c r="S269" s="21" t="s">
        <v>537</v>
      </c>
      <c r="T269" s="21" t="s">
        <v>537</v>
      </c>
      <c r="U269" s="21" t="s">
        <v>537</v>
      </c>
      <c r="V269" s="21" t="s">
        <v>537</v>
      </c>
      <c r="W269" s="21" t="s">
        <v>537</v>
      </c>
      <c r="X269" s="21" t="s">
        <v>537</v>
      </c>
      <c r="Y269" s="21" t="s">
        <v>537</v>
      </c>
      <c r="Z269" s="21" t="s">
        <v>537</v>
      </c>
      <c r="AA269" s="21" t="s">
        <v>537</v>
      </c>
      <c r="AB269" s="21" t="s">
        <v>537</v>
      </c>
      <c r="AC269" s="21" t="s">
        <v>537</v>
      </c>
      <c r="AD269" s="21" t="s">
        <v>537</v>
      </c>
      <c r="AE269" s="21"/>
      <c r="AF269" s="21" t="s">
        <v>537</v>
      </c>
      <c r="AG269" s="21" t="s">
        <v>537</v>
      </c>
      <c r="AH269" s="21" t="s">
        <v>537</v>
      </c>
      <c r="AI269" s="21" t="s">
        <v>537</v>
      </c>
      <c r="AJ269" s="21" t="s">
        <v>537</v>
      </c>
      <c r="AK269" s="21" t="s">
        <v>537</v>
      </c>
      <c r="AL269" s="21" t="s">
        <v>537</v>
      </c>
      <c r="AM269" s="21" t="s">
        <v>537</v>
      </c>
      <c r="AN269" s="21" t="s">
        <v>537</v>
      </c>
      <c r="AO269" s="21" t="s">
        <v>537</v>
      </c>
      <c r="AP269" s="21" t="s">
        <v>537</v>
      </c>
      <c r="AQ269" s="21" t="s">
        <v>537</v>
      </c>
      <c r="AR269" s="21" t="s">
        <v>537</v>
      </c>
      <c r="AS269" s="21" t="s">
        <v>537</v>
      </c>
      <c r="AT269" s="21" t="s">
        <v>537</v>
      </c>
      <c r="AU269" s="21" t="s">
        <v>537</v>
      </c>
      <c r="AV269" s="21" t="s">
        <v>537</v>
      </c>
      <c r="AW269" s="21" t="s">
        <v>537</v>
      </c>
      <c r="AX269" s="21" t="s">
        <v>524</v>
      </c>
      <c r="AY269" s="21" t="s">
        <v>537</v>
      </c>
      <c r="AZ269" s="21" t="s">
        <v>537</v>
      </c>
      <c r="BA269" s="21" t="s">
        <v>537</v>
      </c>
      <c r="BB269" s="21" t="s">
        <v>537</v>
      </c>
      <c r="BC269" s="21" t="s">
        <v>537</v>
      </c>
      <c r="BD269" s="21" t="s">
        <v>537</v>
      </c>
      <c r="BE269" s="27" t="s">
        <v>462</v>
      </c>
      <c r="BF269" s="27"/>
      <c r="BG269" s="27" t="s">
        <v>461</v>
      </c>
      <c r="BH269" s="27" t="s">
        <v>461</v>
      </c>
      <c r="BI269" s="27" t="s">
        <v>461</v>
      </c>
      <c r="BJ269" s="27" t="s">
        <v>461</v>
      </c>
      <c r="BK269" s="27" t="s">
        <v>461</v>
      </c>
      <c r="BL269" s="27" t="s">
        <v>461</v>
      </c>
      <c r="BM269" s="27" t="s">
        <v>461</v>
      </c>
      <c r="BN269" s="27" t="s">
        <v>461</v>
      </c>
      <c r="BO269" s="27" t="s">
        <v>461</v>
      </c>
      <c r="BP269" s="27" t="s">
        <v>461</v>
      </c>
      <c r="BQ269" s="27" t="s">
        <v>461</v>
      </c>
      <c r="BR269" s="27" t="s">
        <v>461</v>
      </c>
      <c r="BS269" s="27" t="s">
        <v>461</v>
      </c>
      <c r="BT269" s="27" t="s">
        <v>438</v>
      </c>
      <c r="BU269" s="27" t="s">
        <v>438</v>
      </c>
      <c r="BV269" s="27" t="s">
        <v>438</v>
      </c>
      <c r="BW269" s="27" t="s">
        <v>438</v>
      </c>
      <c r="BX269" s="27" t="s">
        <v>438</v>
      </c>
      <c r="BY269" s="27" t="s">
        <v>438</v>
      </c>
      <c r="BZ269" s="27" t="s">
        <v>438</v>
      </c>
      <c r="CA269" s="27" t="s">
        <v>462</v>
      </c>
      <c r="CB269" s="27" t="s">
        <v>438</v>
      </c>
      <c r="CC269" s="27" t="s">
        <v>438</v>
      </c>
      <c r="CD269" s="27" t="s">
        <v>438</v>
      </c>
      <c r="CE269" s="27" t="s">
        <v>462</v>
      </c>
      <c r="CF269" s="27" t="s">
        <v>438</v>
      </c>
      <c r="CG269" s="27" t="s">
        <v>438</v>
      </c>
      <c r="CH269" s="27" t="s">
        <v>438</v>
      </c>
      <c r="CI269" s="27" t="s">
        <v>438</v>
      </c>
      <c r="CJ269" s="27" t="s">
        <v>438</v>
      </c>
      <c r="CK269" s="27" t="s">
        <v>438</v>
      </c>
      <c r="CL269" s="27" t="s">
        <v>438</v>
      </c>
      <c r="CM269" s="27" t="s">
        <v>438</v>
      </c>
      <c r="CN269" s="27" t="s">
        <v>438</v>
      </c>
      <c r="CO269" s="27" t="s">
        <v>438</v>
      </c>
      <c r="CP269" s="27" t="s">
        <v>438</v>
      </c>
      <c r="CQ269" s="27" t="s">
        <v>438</v>
      </c>
      <c r="CR269" s="27" t="s">
        <v>438</v>
      </c>
      <c r="CS269" s="27" t="s">
        <v>438</v>
      </c>
      <c r="CT269" s="27" t="s">
        <v>462</v>
      </c>
    </row>
    <row r="270" spans="1:98" ht="75" customHeight="1" x14ac:dyDescent="0.25">
      <c r="A270" s="35" t="s">
        <v>229</v>
      </c>
      <c r="B270" s="35">
        <v>67</v>
      </c>
      <c r="C270" s="35" t="s">
        <v>237</v>
      </c>
      <c r="D270" s="3" t="s">
        <v>101</v>
      </c>
      <c r="E270" s="9"/>
      <c r="F270" s="21">
        <v>238</v>
      </c>
      <c r="G270" s="21"/>
      <c r="H270" s="21"/>
      <c r="I270" s="21">
        <v>238</v>
      </c>
      <c r="J270" s="21">
        <v>238</v>
      </c>
      <c r="K270" s="21">
        <v>155</v>
      </c>
      <c r="L270" s="21">
        <v>238</v>
      </c>
      <c r="M270" s="21"/>
      <c r="N270" s="21"/>
      <c r="O270" s="21"/>
      <c r="P270" s="21"/>
      <c r="Q270" s="21">
        <v>280</v>
      </c>
      <c r="R270" s="21"/>
      <c r="S270" s="21">
        <v>460</v>
      </c>
      <c r="T270" s="21">
        <v>284.5</v>
      </c>
      <c r="U270" s="21">
        <v>238</v>
      </c>
      <c r="V270" s="21">
        <v>238</v>
      </c>
      <c r="W270" s="21">
        <v>419</v>
      </c>
      <c r="X270" s="21"/>
      <c r="Y270" s="21">
        <v>238</v>
      </c>
      <c r="Z270" s="21">
        <v>238</v>
      </c>
      <c r="AA270" s="21">
        <v>238</v>
      </c>
      <c r="AB270" s="21">
        <v>238</v>
      </c>
      <c r="AC270" s="21">
        <v>284.5</v>
      </c>
      <c r="AD270" s="21">
        <v>443</v>
      </c>
      <c r="AE270" s="21">
        <v>238</v>
      </c>
      <c r="AF270" s="21"/>
      <c r="AG270" s="21"/>
      <c r="AH270" s="21">
        <v>238</v>
      </c>
      <c r="AI270" s="21">
        <v>286.5</v>
      </c>
      <c r="AJ270" s="21"/>
      <c r="AK270" s="21"/>
      <c r="AL270" s="21"/>
      <c r="AM270" s="21">
        <v>195</v>
      </c>
      <c r="AN270" s="21"/>
      <c r="AO270" s="21">
        <v>284.5</v>
      </c>
      <c r="AP270" s="21"/>
      <c r="AQ270" s="21"/>
      <c r="AR270" s="21"/>
      <c r="AS270" s="21">
        <v>284.5</v>
      </c>
      <c r="AT270" s="21">
        <v>250</v>
      </c>
      <c r="AU270" s="21"/>
      <c r="AV270" s="21"/>
      <c r="AW270" s="21">
        <v>238</v>
      </c>
      <c r="AX270" s="21"/>
      <c r="AY270" s="21"/>
      <c r="AZ270" s="21">
        <v>284.5</v>
      </c>
      <c r="BA270" s="21">
        <v>238</v>
      </c>
      <c r="BB270" s="21"/>
      <c r="BC270" s="21"/>
      <c r="BD270" s="21">
        <v>238</v>
      </c>
      <c r="BE270" s="23"/>
      <c r="BF270" s="23"/>
      <c r="BG270" s="23">
        <v>248</v>
      </c>
      <c r="BH270" s="23">
        <v>248</v>
      </c>
      <c r="BI270" s="23">
        <v>248</v>
      </c>
      <c r="BJ270" s="23">
        <v>248</v>
      </c>
      <c r="BK270" s="23">
        <v>248</v>
      </c>
      <c r="BL270" s="23">
        <v>248</v>
      </c>
      <c r="BM270" s="23">
        <v>248</v>
      </c>
      <c r="BN270" s="23">
        <v>248</v>
      </c>
      <c r="BO270" s="23">
        <v>248</v>
      </c>
      <c r="BP270" s="23">
        <v>248</v>
      </c>
      <c r="BQ270" s="23">
        <v>444</v>
      </c>
      <c r="BR270" s="23">
        <v>248</v>
      </c>
      <c r="BS270" s="23">
        <v>248</v>
      </c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>
        <v>399</v>
      </c>
    </row>
    <row r="271" spans="1:98" ht="75" customHeight="1" x14ac:dyDescent="0.25">
      <c r="A271" s="35" t="s">
        <v>229</v>
      </c>
      <c r="B271" s="37" t="s">
        <v>236</v>
      </c>
      <c r="C271" s="35" t="s">
        <v>237</v>
      </c>
      <c r="D271" s="3" t="s">
        <v>102</v>
      </c>
      <c r="E271" s="9"/>
      <c r="F271" s="21">
        <v>238</v>
      </c>
      <c r="G271" s="21"/>
      <c r="H271" s="21"/>
      <c r="I271" s="21">
        <v>364</v>
      </c>
      <c r="J271" s="21">
        <v>480</v>
      </c>
      <c r="K271" s="21">
        <v>155</v>
      </c>
      <c r="L271" s="21">
        <v>329</v>
      </c>
      <c r="M271" s="21"/>
      <c r="N271" s="21"/>
      <c r="O271" s="21"/>
      <c r="P271" s="21"/>
      <c r="Q271" s="21">
        <v>399</v>
      </c>
      <c r="R271" s="21"/>
      <c r="S271" s="21">
        <v>460.5</v>
      </c>
      <c r="T271" s="21">
        <v>284.5</v>
      </c>
      <c r="U271" s="21">
        <v>471</v>
      </c>
      <c r="V271" s="21">
        <v>460.5</v>
      </c>
      <c r="W271" s="21">
        <v>419</v>
      </c>
      <c r="X271" s="21"/>
      <c r="Y271" s="21">
        <v>440</v>
      </c>
      <c r="Z271" s="21">
        <v>460.5</v>
      </c>
      <c r="AA271" s="21">
        <v>238</v>
      </c>
      <c r="AB271" s="21">
        <v>461</v>
      </c>
      <c r="AC271" s="21">
        <v>284.5</v>
      </c>
      <c r="AD271" s="21">
        <v>443</v>
      </c>
      <c r="AE271" s="21">
        <v>399</v>
      </c>
      <c r="AF271" s="21"/>
      <c r="AG271" s="21"/>
      <c r="AH271" s="21">
        <v>238</v>
      </c>
      <c r="AI271" s="21">
        <v>486</v>
      </c>
      <c r="AJ271" s="21"/>
      <c r="AK271" s="21"/>
      <c r="AL271" s="21"/>
      <c r="AM271" s="21">
        <v>323</v>
      </c>
      <c r="AN271" s="21"/>
      <c r="AO271" s="21">
        <v>284.5</v>
      </c>
      <c r="AP271" s="21"/>
      <c r="AQ271" s="21"/>
      <c r="AR271" s="21"/>
      <c r="AS271" s="21">
        <v>284.5</v>
      </c>
      <c r="AT271" s="21">
        <v>250</v>
      </c>
      <c r="AU271" s="21"/>
      <c r="AV271" s="21"/>
      <c r="AW271" s="21">
        <v>434</v>
      </c>
      <c r="AX271" s="21"/>
      <c r="AY271" s="21"/>
      <c r="AZ271" s="21">
        <v>284.5</v>
      </c>
      <c r="BA271" s="21">
        <v>466</v>
      </c>
      <c r="BB271" s="21"/>
      <c r="BC271" s="21"/>
      <c r="BD271" s="21">
        <v>440</v>
      </c>
      <c r="BE271" s="23"/>
      <c r="BF271" s="23"/>
      <c r="BG271" s="23">
        <v>444</v>
      </c>
      <c r="BH271" s="23">
        <v>444</v>
      </c>
      <c r="BI271" s="23">
        <v>444</v>
      </c>
      <c r="BJ271" s="23">
        <v>444</v>
      </c>
      <c r="BK271" s="23">
        <v>444</v>
      </c>
      <c r="BL271" s="23">
        <v>444</v>
      </c>
      <c r="BM271" s="23">
        <v>444</v>
      </c>
      <c r="BN271" s="23">
        <v>444</v>
      </c>
      <c r="BO271" s="23">
        <v>444</v>
      </c>
      <c r="BP271" s="23">
        <v>444</v>
      </c>
      <c r="BQ271" s="23">
        <v>444</v>
      </c>
      <c r="BR271" s="23">
        <v>444</v>
      </c>
      <c r="BS271" s="23">
        <v>444</v>
      </c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>
        <v>399</v>
      </c>
    </row>
    <row r="272" spans="1:98" ht="45" customHeight="1" x14ac:dyDescent="0.25">
      <c r="A272" s="35" t="s">
        <v>229</v>
      </c>
      <c r="B272" s="37" t="s">
        <v>236</v>
      </c>
      <c r="C272" s="35" t="s">
        <v>237</v>
      </c>
      <c r="D272" s="3" t="s">
        <v>103</v>
      </c>
      <c r="E272" s="10">
        <f>F272+G272+H272+I272+J272+K272+L272+M272+N272+O272+P272+Q272+R272+S272+T272+U272+V272+W272+X272+Y272+Z272+AA272+AB272+AC272+AD272+AE272+AF272+AG272+AH272+AI272+AJ272+AK272+AL272+AM272+AN272+AO272+AP272+AQ272+AR272+AS272+AT272+AU272+AV272+AW272+AX272+AY272+AZ272+BA272+BB272+BC272+BD272+BE272+BF272+BG272+BH272+BI272+BJ272+BK272+BL272+BM272+BN272+BO272+BP272+BQ272+BR272+BS272+BT272+BU272+BV272+BW272+BX272+BY272+BZ272+CA272+CB272+CC272+CD272+CE272+CF272+CG272+CH272+CI272+CJ272+CK272+CL272+CM272+CN272+CO272+CP272+CQ272+CR272+CS272+CT272</f>
        <v>1215</v>
      </c>
      <c r="F272" s="21">
        <v>6</v>
      </c>
      <c r="G272" s="21"/>
      <c r="H272" s="21"/>
      <c r="I272" s="21">
        <v>24</v>
      </c>
      <c r="J272" s="21">
        <v>38</v>
      </c>
      <c r="K272" s="21">
        <v>1</v>
      </c>
      <c r="L272" s="21">
        <v>6</v>
      </c>
      <c r="M272" s="21"/>
      <c r="N272" s="21"/>
      <c r="O272" s="21"/>
      <c r="P272" s="21"/>
      <c r="Q272" s="21">
        <v>10</v>
      </c>
      <c r="R272" s="21"/>
      <c r="S272" s="21">
        <v>22</v>
      </c>
      <c r="T272" s="21">
        <v>2</v>
      </c>
      <c r="U272" s="21">
        <v>2</v>
      </c>
      <c r="V272" s="21">
        <v>17</v>
      </c>
      <c r="W272" s="21">
        <v>1</v>
      </c>
      <c r="X272" s="21"/>
      <c r="Y272" s="21">
        <v>5</v>
      </c>
      <c r="Z272" s="21">
        <v>8</v>
      </c>
      <c r="AA272" s="21">
        <v>1</v>
      </c>
      <c r="AB272" s="21">
        <v>6</v>
      </c>
      <c r="AC272" s="21">
        <v>2</v>
      </c>
      <c r="AD272" s="21">
        <v>1</v>
      </c>
      <c r="AE272" s="21">
        <v>3</v>
      </c>
      <c r="AF272" s="21"/>
      <c r="AG272" s="21"/>
      <c r="AH272" s="21">
        <v>1</v>
      </c>
      <c r="AI272" s="21">
        <v>2</v>
      </c>
      <c r="AJ272" s="21"/>
      <c r="AK272" s="21"/>
      <c r="AL272" s="21"/>
      <c r="AM272" s="21">
        <v>15</v>
      </c>
      <c r="AN272" s="21"/>
      <c r="AO272" s="21">
        <v>1</v>
      </c>
      <c r="AP272" s="21"/>
      <c r="AQ272" s="21"/>
      <c r="AR272" s="21"/>
      <c r="AS272" s="21">
        <v>3</v>
      </c>
      <c r="AT272" s="21">
        <v>1</v>
      </c>
      <c r="AU272" s="21"/>
      <c r="AV272" s="21"/>
      <c r="AW272" s="21">
        <v>11</v>
      </c>
      <c r="AX272" s="21"/>
      <c r="AY272" s="21"/>
      <c r="AZ272" s="21">
        <v>2</v>
      </c>
      <c r="BA272" s="21">
        <v>11</v>
      </c>
      <c r="BB272" s="21"/>
      <c r="BC272" s="21"/>
      <c r="BD272" s="21">
        <v>14</v>
      </c>
      <c r="BE272" s="25"/>
      <c r="BF272" s="25"/>
      <c r="BG272" s="25">
        <v>31</v>
      </c>
      <c r="BH272" s="25">
        <v>187</v>
      </c>
      <c r="BI272" s="25">
        <v>244</v>
      </c>
      <c r="BJ272" s="25">
        <v>16</v>
      </c>
      <c r="BK272" s="25">
        <v>34</v>
      </c>
      <c r="BL272" s="25">
        <v>93</v>
      </c>
      <c r="BM272" s="25">
        <v>18</v>
      </c>
      <c r="BN272" s="25">
        <v>87</v>
      </c>
      <c r="BO272" s="25">
        <v>42</v>
      </c>
      <c r="BP272" s="25">
        <v>71</v>
      </c>
      <c r="BQ272" s="25">
        <v>16</v>
      </c>
      <c r="BR272" s="25">
        <v>103</v>
      </c>
      <c r="BS272" s="25">
        <v>56</v>
      </c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>
        <v>1</v>
      </c>
    </row>
    <row r="273" spans="1:98" ht="30" customHeight="1" x14ac:dyDescent="0.25">
      <c r="A273" s="35" t="s">
        <v>229</v>
      </c>
      <c r="B273" s="37" t="s">
        <v>236</v>
      </c>
      <c r="C273" s="35" t="s">
        <v>237</v>
      </c>
      <c r="D273" s="3" t="s">
        <v>104</v>
      </c>
      <c r="E273" s="9"/>
      <c r="F273" s="21" t="s">
        <v>537</v>
      </c>
      <c r="G273" s="21"/>
      <c r="H273" s="21"/>
      <c r="I273" s="21" t="s">
        <v>537</v>
      </c>
      <c r="J273" s="21" t="s">
        <v>537</v>
      </c>
      <c r="K273" s="21" t="s">
        <v>537</v>
      </c>
      <c r="L273" s="21" t="s">
        <v>537</v>
      </c>
      <c r="M273" s="21"/>
      <c r="N273" s="21"/>
      <c r="O273" s="21"/>
      <c r="P273" s="21"/>
      <c r="Q273" s="21" t="s">
        <v>537</v>
      </c>
      <c r="R273" s="21"/>
      <c r="S273" s="21" t="s">
        <v>537</v>
      </c>
      <c r="T273" s="21" t="s">
        <v>537</v>
      </c>
      <c r="U273" s="21" t="s">
        <v>537</v>
      </c>
      <c r="V273" s="21" t="s">
        <v>537</v>
      </c>
      <c r="W273" s="21" t="s">
        <v>537</v>
      </c>
      <c r="X273" s="21"/>
      <c r="Y273" s="21" t="s">
        <v>537</v>
      </c>
      <c r="Z273" s="21" t="s">
        <v>537</v>
      </c>
      <c r="AA273" s="21" t="s">
        <v>537</v>
      </c>
      <c r="AB273" s="21" t="s">
        <v>537</v>
      </c>
      <c r="AC273" s="21" t="s">
        <v>537</v>
      </c>
      <c r="AD273" s="21" t="s">
        <v>537</v>
      </c>
      <c r="AE273" s="21" t="s">
        <v>537</v>
      </c>
      <c r="AF273" s="21"/>
      <c r="AG273" s="21"/>
      <c r="AH273" s="21" t="s">
        <v>537</v>
      </c>
      <c r="AI273" s="21" t="s">
        <v>537</v>
      </c>
      <c r="AJ273" s="21"/>
      <c r="AK273" s="21"/>
      <c r="AL273" s="21"/>
      <c r="AM273" s="21" t="s">
        <v>537</v>
      </c>
      <c r="AN273" s="21"/>
      <c r="AO273" s="21" t="s">
        <v>537</v>
      </c>
      <c r="AP273" s="21"/>
      <c r="AQ273" s="21"/>
      <c r="AR273" s="21"/>
      <c r="AS273" s="21" t="s">
        <v>537</v>
      </c>
      <c r="AT273" s="21" t="s">
        <v>537</v>
      </c>
      <c r="AU273" s="21"/>
      <c r="AV273" s="21"/>
      <c r="AW273" s="21" t="s">
        <v>537</v>
      </c>
      <c r="AX273" s="21"/>
      <c r="AY273" s="21"/>
      <c r="AZ273" s="21" t="s">
        <v>537</v>
      </c>
      <c r="BA273" s="21" t="s">
        <v>537</v>
      </c>
      <c r="BB273" s="21"/>
      <c r="BC273" s="21"/>
      <c r="BD273" s="21" t="s">
        <v>537</v>
      </c>
      <c r="BE273" s="27"/>
      <c r="BF273" s="27"/>
      <c r="BG273" s="27" t="s">
        <v>461</v>
      </c>
      <c r="BH273" s="27" t="s">
        <v>461</v>
      </c>
      <c r="BI273" s="27" t="s">
        <v>461</v>
      </c>
      <c r="BJ273" s="27" t="s">
        <v>461</v>
      </c>
      <c r="BK273" s="27" t="s">
        <v>461</v>
      </c>
      <c r="BL273" s="27" t="s">
        <v>461</v>
      </c>
      <c r="BM273" s="27" t="s">
        <v>461</v>
      </c>
      <c r="BN273" s="27" t="s">
        <v>461</v>
      </c>
      <c r="BO273" s="27" t="s">
        <v>461</v>
      </c>
      <c r="BP273" s="27" t="s">
        <v>461</v>
      </c>
      <c r="BQ273" s="27" t="s">
        <v>461</v>
      </c>
      <c r="BR273" s="27" t="s">
        <v>461</v>
      </c>
      <c r="BS273" s="27" t="s">
        <v>461</v>
      </c>
      <c r="BT273" s="27" t="s">
        <v>438</v>
      </c>
      <c r="BU273" s="27" t="s">
        <v>438</v>
      </c>
      <c r="BV273" s="27" t="s">
        <v>438</v>
      </c>
      <c r="BW273" s="27" t="s">
        <v>438</v>
      </c>
      <c r="BX273" s="27" t="s">
        <v>438</v>
      </c>
      <c r="BY273" s="27" t="s">
        <v>438</v>
      </c>
      <c r="BZ273" s="27" t="s">
        <v>438</v>
      </c>
      <c r="CA273" s="27" t="s">
        <v>438</v>
      </c>
      <c r="CB273" s="27" t="s">
        <v>438</v>
      </c>
      <c r="CC273" s="27" t="s">
        <v>438</v>
      </c>
      <c r="CD273" s="27" t="s">
        <v>438</v>
      </c>
      <c r="CE273" s="27" t="s">
        <v>438</v>
      </c>
      <c r="CF273" s="27" t="s">
        <v>438</v>
      </c>
      <c r="CG273" s="27" t="s">
        <v>438</v>
      </c>
      <c r="CH273" s="27" t="s">
        <v>438</v>
      </c>
      <c r="CI273" s="27" t="s">
        <v>438</v>
      </c>
      <c r="CJ273" s="27" t="s">
        <v>438</v>
      </c>
      <c r="CK273" s="27" t="s">
        <v>438</v>
      </c>
      <c r="CL273" s="27" t="s">
        <v>438</v>
      </c>
      <c r="CM273" s="27" t="s">
        <v>438</v>
      </c>
      <c r="CN273" s="27" t="s">
        <v>438</v>
      </c>
      <c r="CO273" s="27" t="s">
        <v>438</v>
      </c>
      <c r="CP273" s="27" t="s">
        <v>438</v>
      </c>
      <c r="CQ273" s="27" t="s">
        <v>438</v>
      </c>
      <c r="CR273" s="27" t="s">
        <v>438</v>
      </c>
      <c r="CS273" s="27" t="s">
        <v>438</v>
      </c>
      <c r="CT273" s="27" t="s">
        <v>462</v>
      </c>
    </row>
    <row r="274" spans="1:98" ht="75" customHeight="1" x14ac:dyDescent="0.25">
      <c r="A274" s="35" t="s">
        <v>229</v>
      </c>
      <c r="B274" s="35">
        <v>68</v>
      </c>
      <c r="C274" s="35" t="s">
        <v>239</v>
      </c>
      <c r="D274" s="3" t="s">
        <v>101</v>
      </c>
      <c r="E274" s="9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4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4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</row>
    <row r="275" spans="1:98" ht="75" customHeight="1" x14ac:dyDescent="0.25">
      <c r="A275" s="35" t="s">
        <v>229</v>
      </c>
      <c r="B275" s="37" t="s">
        <v>238</v>
      </c>
      <c r="C275" s="35" t="s">
        <v>239</v>
      </c>
      <c r="D275" s="3" t="s">
        <v>102</v>
      </c>
      <c r="E275" s="9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4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4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</row>
    <row r="276" spans="1:98" ht="45" customHeight="1" x14ac:dyDescent="0.25">
      <c r="A276" s="35" t="s">
        <v>229</v>
      </c>
      <c r="B276" s="37" t="s">
        <v>238</v>
      </c>
      <c r="C276" s="35" t="s">
        <v>239</v>
      </c>
      <c r="D276" s="3" t="s">
        <v>103</v>
      </c>
      <c r="E276" s="10">
        <f>F276+G276+H276+I276+J276+K276+L276+M276+N276+O276+P276+Q276+R276+S276+T276+U276+V276+W276+X276+Y276+Z276+AA276+AB276+AC276+AD276+AE276+AF276+AG276+AH276+AI276+AJ276+AK276+AL276+AM276+AN276+AO276+AP276+AQ276+AR276+AS276+AT276+AU276+AV276+AW276+AX276+AY276+AZ276+BA276+BB276+BC276+BD276+BE276+BF276+BG276+BH276+BI276+BJ276+BK276+BL276+BM276+BN276+BO276+BP276+BQ276+BR276+BS276+BT276+BU276+BV276+BW276+BX276+BY276+BZ276+CA276+CB276+CC276+CD276+CE276+CF276+CG276+CH276+CI276+CJ276+CK276+CL276+CM276+CN276+CO276+CP276+CQ276+CR276+CS276+CT276</f>
        <v>0</v>
      </c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6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6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</row>
    <row r="277" spans="1:98" ht="30" customHeight="1" x14ac:dyDescent="0.25">
      <c r="A277" s="35" t="s">
        <v>229</v>
      </c>
      <c r="B277" s="37" t="s">
        <v>238</v>
      </c>
      <c r="C277" s="35" t="s">
        <v>239</v>
      </c>
      <c r="D277" s="3" t="s">
        <v>104</v>
      </c>
      <c r="E277" s="9"/>
      <c r="F277" s="27" t="s">
        <v>438</v>
      </c>
      <c r="G277" s="27" t="s">
        <v>438</v>
      </c>
      <c r="H277" s="27" t="s">
        <v>438</v>
      </c>
      <c r="I277" s="27" t="s">
        <v>438</v>
      </c>
      <c r="J277" s="27" t="s">
        <v>438</v>
      </c>
      <c r="K277" s="27" t="s">
        <v>438</v>
      </c>
      <c r="L277" s="27" t="s">
        <v>438</v>
      </c>
      <c r="M277" s="27" t="s">
        <v>438</v>
      </c>
      <c r="N277" s="27" t="s">
        <v>438</v>
      </c>
      <c r="O277" s="27" t="s">
        <v>438</v>
      </c>
      <c r="P277" s="27" t="s">
        <v>438</v>
      </c>
      <c r="Q277" s="27" t="s">
        <v>438</v>
      </c>
      <c r="R277" s="27" t="s">
        <v>438</v>
      </c>
      <c r="S277" s="27" t="s">
        <v>438</v>
      </c>
      <c r="T277" s="27" t="s">
        <v>438</v>
      </c>
      <c r="U277" s="27" t="s">
        <v>438</v>
      </c>
      <c r="V277" s="27" t="s">
        <v>438</v>
      </c>
      <c r="W277" s="27" t="s">
        <v>438</v>
      </c>
      <c r="X277" s="27" t="s">
        <v>438</v>
      </c>
      <c r="Y277" s="27" t="s">
        <v>438</v>
      </c>
      <c r="Z277" s="27" t="s">
        <v>438</v>
      </c>
      <c r="AA277" s="27" t="s">
        <v>438</v>
      </c>
      <c r="AB277" s="27" t="s">
        <v>438</v>
      </c>
      <c r="AC277" s="27" t="s">
        <v>438</v>
      </c>
      <c r="AD277" s="27" t="s">
        <v>438</v>
      </c>
      <c r="AE277" s="27" t="s">
        <v>438</v>
      </c>
      <c r="AF277" s="27" t="s">
        <v>438</v>
      </c>
      <c r="AG277" s="27" t="s">
        <v>438</v>
      </c>
      <c r="AH277" s="27" t="s">
        <v>438</v>
      </c>
      <c r="AI277" s="28"/>
      <c r="AJ277" s="27" t="s">
        <v>438</v>
      </c>
      <c r="AK277" s="27" t="s">
        <v>438</v>
      </c>
      <c r="AL277" s="27" t="s">
        <v>438</v>
      </c>
      <c r="AM277" s="27" t="s">
        <v>438</v>
      </c>
      <c r="AN277" s="27" t="s">
        <v>438</v>
      </c>
      <c r="AO277" s="27" t="s">
        <v>438</v>
      </c>
      <c r="AP277" s="27" t="s">
        <v>438</v>
      </c>
      <c r="AQ277" s="27" t="s">
        <v>438</v>
      </c>
      <c r="AR277" s="27" t="s">
        <v>438</v>
      </c>
      <c r="AS277" s="27" t="s">
        <v>438</v>
      </c>
      <c r="AT277" s="27" t="s">
        <v>438</v>
      </c>
      <c r="AU277" s="27" t="s">
        <v>438</v>
      </c>
      <c r="AV277" s="27" t="s">
        <v>438</v>
      </c>
      <c r="AW277" s="27" t="s">
        <v>438</v>
      </c>
      <c r="AX277" s="27" t="s">
        <v>438</v>
      </c>
      <c r="AY277" s="27" t="s">
        <v>438</v>
      </c>
      <c r="AZ277" s="27" t="s">
        <v>438</v>
      </c>
      <c r="BA277" s="27" t="s">
        <v>438</v>
      </c>
      <c r="BB277" s="27" t="s">
        <v>438</v>
      </c>
      <c r="BC277" s="28"/>
      <c r="BD277" s="27" t="s">
        <v>438</v>
      </c>
      <c r="BE277" s="27"/>
      <c r="BF277" s="27"/>
      <c r="BG277" s="27" t="s">
        <v>438</v>
      </c>
      <c r="BH277" s="27" t="s">
        <v>438</v>
      </c>
      <c r="BI277" s="27" t="s">
        <v>438</v>
      </c>
      <c r="BJ277" s="27" t="s">
        <v>438</v>
      </c>
      <c r="BK277" s="27" t="s">
        <v>438</v>
      </c>
      <c r="BL277" s="27" t="s">
        <v>438</v>
      </c>
      <c r="BM277" s="27" t="s">
        <v>438</v>
      </c>
      <c r="BN277" s="27" t="s">
        <v>438</v>
      </c>
      <c r="BO277" s="27" t="s">
        <v>438</v>
      </c>
      <c r="BP277" s="27" t="s">
        <v>438</v>
      </c>
      <c r="BQ277" s="27" t="s">
        <v>438</v>
      </c>
      <c r="BR277" s="27" t="s">
        <v>438</v>
      </c>
      <c r="BS277" s="27" t="s">
        <v>438</v>
      </c>
      <c r="BT277" s="27" t="s">
        <v>438</v>
      </c>
      <c r="BU277" s="27" t="s">
        <v>438</v>
      </c>
      <c r="BV277" s="27" t="s">
        <v>438</v>
      </c>
      <c r="BW277" s="27" t="s">
        <v>438</v>
      </c>
      <c r="BX277" s="27" t="s">
        <v>438</v>
      </c>
      <c r="BY277" s="27" t="s">
        <v>438</v>
      </c>
      <c r="BZ277" s="27" t="s">
        <v>438</v>
      </c>
      <c r="CA277" s="27" t="s">
        <v>438</v>
      </c>
      <c r="CB277" s="27" t="s">
        <v>438</v>
      </c>
      <c r="CC277" s="27" t="s">
        <v>438</v>
      </c>
      <c r="CD277" s="27" t="s">
        <v>438</v>
      </c>
      <c r="CE277" s="27" t="s">
        <v>438</v>
      </c>
      <c r="CF277" s="27" t="s">
        <v>438</v>
      </c>
      <c r="CG277" s="27" t="s">
        <v>438</v>
      </c>
      <c r="CH277" s="27" t="s">
        <v>438</v>
      </c>
      <c r="CI277" s="27" t="s">
        <v>438</v>
      </c>
      <c r="CJ277" s="27" t="s">
        <v>438</v>
      </c>
      <c r="CK277" s="27" t="s">
        <v>438</v>
      </c>
      <c r="CL277" s="27" t="s">
        <v>438</v>
      </c>
      <c r="CM277" s="27" t="s">
        <v>438</v>
      </c>
      <c r="CN277" s="27" t="s">
        <v>438</v>
      </c>
      <c r="CO277" s="27" t="s">
        <v>438</v>
      </c>
      <c r="CP277" s="27" t="s">
        <v>438</v>
      </c>
      <c r="CQ277" s="27" t="s">
        <v>438</v>
      </c>
      <c r="CR277" s="27" t="s">
        <v>438</v>
      </c>
      <c r="CS277" s="27" t="s">
        <v>438</v>
      </c>
      <c r="CT277" s="27"/>
    </row>
    <row r="278" spans="1:98" ht="75" customHeight="1" x14ac:dyDescent="0.25">
      <c r="A278" s="35" t="s">
        <v>229</v>
      </c>
      <c r="B278" s="35">
        <v>69</v>
      </c>
      <c r="C278" s="35" t="s">
        <v>229</v>
      </c>
      <c r="D278" s="3" t="s">
        <v>101</v>
      </c>
      <c r="E278" s="9"/>
      <c r="F278" s="21">
        <v>274</v>
      </c>
      <c r="G278" s="21">
        <v>217</v>
      </c>
      <c r="H278" s="21">
        <v>259</v>
      </c>
      <c r="I278" s="21">
        <v>216</v>
      </c>
      <c r="J278" s="21">
        <v>301</v>
      </c>
      <c r="K278" s="21">
        <v>229</v>
      </c>
      <c r="L278" s="21">
        <v>220</v>
      </c>
      <c r="M278" s="21">
        <v>217</v>
      </c>
      <c r="N278" s="21">
        <v>228</v>
      </c>
      <c r="O278" s="21">
        <v>269</v>
      </c>
      <c r="P278" s="21">
        <v>269</v>
      </c>
      <c r="Q278" s="21">
        <v>216</v>
      </c>
      <c r="R278" s="21">
        <v>266</v>
      </c>
      <c r="S278" s="21">
        <v>269</v>
      </c>
      <c r="T278" s="21">
        <v>284</v>
      </c>
      <c r="U278" s="21">
        <v>239</v>
      </c>
      <c r="V278" s="21">
        <v>248</v>
      </c>
      <c r="W278" s="21">
        <v>229</v>
      </c>
      <c r="X278" s="21">
        <v>269</v>
      </c>
      <c r="Y278" s="21">
        <v>259</v>
      </c>
      <c r="Z278" s="21">
        <v>576</v>
      </c>
      <c r="AA278" s="21">
        <v>229</v>
      </c>
      <c r="AB278" s="21">
        <v>276</v>
      </c>
      <c r="AC278" s="21">
        <v>248</v>
      </c>
      <c r="AD278" s="21"/>
      <c r="AE278" s="21">
        <v>284</v>
      </c>
      <c r="AF278" s="21">
        <v>259</v>
      </c>
      <c r="AG278" s="21">
        <v>259</v>
      </c>
      <c r="AH278" s="21">
        <v>275</v>
      </c>
      <c r="AI278" s="21">
        <v>229</v>
      </c>
      <c r="AJ278" s="21">
        <v>259</v>
      </c>
      <c r="AK278" s="21">
        <v>253</v>
      </c>
      <c r="AL278" s="21">
        <v>216</v>
      </c>
      <c r="AM278" s="21">
        <v>210</v>
      </c>
      <c r="AN278" s="21">
        <v>265</v>
      </c>
      <c r="AO278" s="21">
        <v>259</v>
      </c>
      <c r="AP278" s="21">
        <v>274</v>
      </c>
      <c r="AQ278" s="21">
        <v>259</v>
      </c>
      <c r="AR278" s="21">
        <v>267</v>
      </c>
      <c r="AS278" s="21">
        <v>259</v>
      </c>
      <c r="AT278" s="21">
        <v>259</v>
      </c>
      <c r="AU278" s="21">
        <v>273</v>
      </c>
      <c r="AV278" s="21">
        <v>259</v>
      </c>
      <c r="AW278" s="21">
        <v>259</v>
      </c>
      <c r="AX278" s="21">
        <v>267</v>
      </c>
      <c r="AY278" s="21">
        <v>269</v>
      </c>
      <c r="AZ278" s="21">
        <v>290.5</v>
      </c>
      <c r="BA278" s="21">
        <v>248</v>
      </c>
      <c r="BB278" s="21"/>
      <c r="BC278" s="21">
        <v>273</v>
      </c>
      <c r="BD278" s="21">
        <v>259</v>
      </c>
      <c r="BE278" s="23"/>
      <c r="BF278" s="23"/>
      <c r="BG278" s="23">
        <v>279</v>
      </c>
      <c r="BH278" s="23">
        <v>266</v>
      </c>
      <c r="BI278" s="23">
        <v>266</v>
      </c>
      <c r="BJ278" s="23">
        <v>279</v>
      </c>
      <c r="BK278" s="23">
        <v>279</v>
      </c>
      <c r="BL278" s="23">
        <v>279</v>
      </c>
      <c r="BM278" s="23">
        <v>279</v>
      </c>
      <c r="BN278" s="23">
        <v>279</v>
      </c>
      <c r="BO278" s="23">
        <v>279</v>
      </c>
      <c r="BP278" s="23">
        <v>279</v>
      </c>
      <c r="BQ278" s="23">
        <v>279</v>
      </c>
      <c r="BR278" s="23">
        <v>279</v>
      </c>
      <c r="BS278" s="23">
        <v>279</v>
      </c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</row>
    <row r="279" spans="1:98" ht="75" customHeight="1" x14ac:dyDescent="0.25">
      <c r="A279" s="35" t="s">
        <v>229</v>
      </c>
      <c r="B279" s="37" t="s">
        <v>240</v>
      </c>
      <c r="C279" s="35" t="s">
        <v>229</v>
      </c>
      <c r="D279" s="3" t="s">
        <v>102</v>
      </c>
      <c r="E279" s="9"/>
      <c r="F279" s="21">
        <v>539</v>
      </c>
      <c r="G279" s="21">
        <v>228</v>
      </c>
      <c r="H279" s="21">
        <v>547</v>
      </c>
      <c r="I279" s="21">
        <v>467</v>
      </c>
      <c r="J279" s="21">
        <v>574</v>
      </c>
      <c r="K279" s="21">
        <v>483</v>
      </c>
      <c r="L279" s="21">
        <v>439</v>
      </c>
      <c r="M279" s="21">
        <v>217</v>
      </c>
      <c r="N279" s="21">
        <v>229</v>
      </c>
      <c r="O279" s="21">
        <v>565</v>
      </c>
      <c r="P279" s="21">
        <v>269</v>
      </c>
      <c r="Q279" s="21">
        <v>463</v>
      </c>
      <c r="R279" s="21">
        <v>549</v>
      </c>
      <c r="S279" s="21">
        <v>559</v>
      </c>
      <c r="T279" s="21">
        <v>585</v>
      </c>
      <c r="U279" s="21">
        <v>239</v>
      </c>
      <c r="V279" s="21">
        <v>248</v>
      </c>
      <c r="W279" s="21">
        <v>229</v>
      </c>
      <c r="X279" s="21">
        <v>269</v>
      </c>
      <c r="Y279" s="21">
        <v>539</v>
      </c>
      <c r="Z279" s="21">
        <v>582</v>
      </c>
      <c r="AA279" s="21">
        <v>479</v>
      </c>
      <c r="AB279" s="21">
        <v>574</v>
      </c>
      <c r="AC279" s="21">
        <v>507</v>
      </c>
      <c r="AD279" s="21"/>
      <c r="AE279" s="21">
        <v>579</v>
      </c>
      <c r="AF279" s="21">
        <v>543</v>
      </c>
      <c r="AG279" s="21">
        <v>259</v>
      </c>
      <c r="AH279" s="21">
        <v>545</v>
      </c>
      <c r="AI279" s="21">
        <v>486</v>
      </c>
      <c r="AJ279" s="21">
        <v>549</v>
      </c>
      <c r="AK279" s="21">
        <v>529</v>
      </c>
      <c r="AL279" s="21">
        <v>216</v>
      </c>
      <c r="AM279" s="21">
        <v>429</v>
      </c>
      <c r="AN279" s="21">
        <v>558</v>
      </c>
      <c r="AO279" s="21">
        <v>545</v>
      </c>
      <c r="AP279" s="21">
        <v>539</v>
      </c>
      <c r="AQ279" s="21">
        <v>259</v>
      </c>
      <c r="AR279" s="21">
        <v>267</v>
      </c>
      <c r="AS279" s="21">
        <v>259</v>
      </c>
      <c r="AT279" s="21">
        <v>539</v>
      </c>
      <c r="AU279" s="21">
        <v>273</v>
      </c>
      <c r="AV279" s="21">
        <v>267</v>
      </c>
      <c r="AW279" s="21">
        <v>549</v>
      </c>
      <c r="AX279" s="21">
        <v>267</v>
      </c>
      <c r="AY279" s="21">
        <v>269</v>
      </c>
      <c r="AZ279" s="21">
        <v>576</v>
      </c>
      <c r="BA279" s="21">
        <v>248</v>
      </c>
      <c r="BB279" s="21"/>
      <c r="BC279" s="21">
        <v>273</v>
      </c>
      <c r="BD279" s="21">
        <v>539</v>
      </c>
      <c r="BE279" s="23"/>
      <c r="BF279" s="23"/>
      <c r="BG279" s="23">
        <v>534</v>
      </c>
      <c r="BH279" s="23">
        <v>523</v>
      </c>
      <c r="BI279" s="23">
        <v>523</v>
      </c>
      <c r="BJ279" s="23">
        <v>534</v>
      </c>
      <c r="BK279" s="23">
        <v>534</v>
      </c>
      <c r="BL279" s="23">
        <v>534</v>
      </c>
      <c r="BM279" s="23">
        <v>534</v>
      </c>
      <c r="BN279" s="23">
        <v>534</v>
      </c>
      <c r="BO279" s="23">
        <v>534</v>
      </c>
      <c r="BP279" s="23">
        <v>534</v>
      </c>
      <c r="BQ279" s="23">
        <v>534</v>
      </c>
      <c r="BR279" s="23">
        <v>534</v>
      </c>
      <c r="BS279" s="23">
        <v>534</v>
      </c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</row>
    <row r="280" spans="1:98" ht="45" customHeight="1" x14ac:dyDescent="0.25">
      <c r="A280" s="35" t="s">
        <v>229</v>
      </c>
      <c r="B280" s="37" t="s">
        <v>240</v>
      </c>
      <c r="C280" s="35" t="s">
        <v>229</v>
      </c>
      <c r="D280" s="3" t="s">
        <v>103</v>
      </c>
      <c r="E280" s="10">
        <f>F280+G280+H280+I280+J280+K280+L280+M280+N280+O280+P280+Q280+R280+S280+T280+U280+V280+W280+X280+Y280+Z280+AA280+AB280+AC280+AD280+AE280+AF280+AG280+AH280+AI280+AJ280+AK280+AL280+AM280+AN280+AO280+AP280+AQ280+AR280+AS280+AT280+AU280+AV280+AW280+AX280+AY280+AZ280+BA280+BB280+BC280+BD280+BE280+BF280+BG280+BH280+BI280+BJ280+BK280+BL280+BM280+BN280+BO280+BP280+BQ280+BR280+BS280+BT280+BU280+BV280+BW280+BX280+BY280+BZ280+CA280+CB280+CC280+CD280+CE280+CF280+CG280+CH280+CI280+CJ280+CK280+CL280+CM280+CN280+CO280+CP280+CQ280+CR280+CS280+CT280</f>
        <v>564</v>
      </c>
      <c r="F280" s="21">
        <v>12</v>
      </c>
      <c r="G280" s="21">
        <v>3</v>
      </c>
      <c r="H280" s="21">
        <v>5</v>
      </c>
      <c r="I280" s="21">
        <v>3</v>
      </c>
      <c r="J280" s="21">
        <v>2</v>
      </c>
      <c r="K280" s="21">
        <v>2</v>
      </c>
      <c r="L280" s="21">
        <v>9</v>
      </c>
      <c r="M280" s="21">
        <v>2</v>
      </c>
      <c r="N280" s="21">
        <v>2</v>
      </c>
      <c r="O280" s="21">
        <v>4</v>
      </c>
      <c r="P280" s="21">
        <v>1</v>
      </c>
      <c r="Q280" s="21">
        <v>12</v>
      </c>
      <c r="R280" s="21">
        <v>2</v>
      </c>
      <c r="S280" s="21">
        <v>9</v>
      </c>
      <c r="T280" s="21">
        <v>5</v>
      </c>
      <c r="U280" s="21">
        <v>1</v>
      </c>
      <c r="V280" s="21">
        <v>2</v>
      </c>
      <c r="W280" s="21">
        <v>2</v>
      </c>
      <c r="X280" s="21">
        <v>2</v>
      </c>
      <c r="Y280" s="21">
        <v>2</v>
      </c>
      <c r="Z280" s="21">
        <v>2</v>
      </c>
      <c r="AA280" s="21">
        <v>5</v>
      </c>
      <c r="AB280" s="21">
        <v>2</v>
      </c>
      <c r="AC280" s="21">
        <v>6</v>
      </c>
      <c r="AD280" s="21"/>
      <c r="AE280" s="21">
        <v>3</v>
      </c>
      <c r="AF280" s="21">
        <v>4</v>
      </c>
      <c r="AG280" s="21">
        <v>2</v>
      </c>
      <c r="AH280" s="21">
        <v>18</v>
      </c>
      <c r="AI280" s="21">
        <v>4</v>
      </c>
      <c r="AJ280" s="21">
        <v>2</v>
      </c>
      <c r="AK280" s="21">
        <v>2</v>
      </c>
      <c r="AL280" s="21">
        <v>1</v>
      </c>
      <c r="AM280" s="21">
        <v>22</v>
      </c>
      <c r="AN280" s="21">
        <v>4</v>
      </c>
      <c r="AO280" s="21">
        <v>4</v>
      </c>
      <c r="AP280" s="21">
        <v>3</v>
      </c>
      <c r="AQ280" s="21">
        <v>2</v>
      </c>
      <c r="AR280" s="21">
        <v>1</v>
      </c>
      <c r="AS280" s="21">
        <v>2</v>
      </c>
      <c r="AT280" s="21">
        <v>4</v>
      </c>
      <c r="AU280" s="21">
        <v>1</v>
      </c>
      <c r="AV280" s="21">
        <v>2</v>
      </c>
      <c r="AW280" s="21">
        <v>34</v>
      </c>
      <c r="AX280" s="21">
        <v>1</v>
      </c>
      <c r="AY280" s="21">
        <v>1</v>
      </c>
      <c r="AZ280" s="21">
        <v>3</v>
      </c>
      <c r="BA280" s="21">
        <v>1</v>
      </c>
      <c r="BB280" s="21"/>
      <c r="BC280" s="21">
        <v>1</v>
      </c>
      <c r="BD280" s="21">
        <v>6</v>
      </c>
      <c r="BE280" s="25"/>
      <c r="BF280" s="25"/>
      <c r="BG280" s="25">
        <v>33</v>
      </c>
      <c r="BH280" s="25">
        <v>31</v>
      </c>
      <c r="BI280" s="25">
        <v>53</v>
      </c>
      <c r="BJ280" s="25">
        <v>20</v>
      </c>
      <c r="BK280" s="25">
        <v>25</v>
      </c>
      <c r="BL280" s="25">
        <v>44</v>
      </c>
      <c r="BM280" s="25">
        <v>18</v>
      </c>
      <c r="BN280" s="25">
        <v>13</v>
      </c>
      <c r="BO280" s="25">
        <v>13</v>
      </c>
      <c r="BP280" s="25">
        <v>39</v>
      </c>
      <c r="BQ280" s="25">
        <v>6</v>
      </c>
      <c r="BR280" s="25">
        <v>24</v>
      </c>
      <c r="BS280" s="25">
        <v>20</v>
      </c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</row>
    <row r="281" spans="1:98" ht="30" customHeight="1" x14ac:dyDescent="0.25">
      <c r="A281" s="35" t="s">
        <v>229</v>
      </c>
      <c r="B281" s="37" t="s">
        <v>240</v>
      </c>
      <c r="C281" s="35" t="s">
        <v>229</v>
      </c>
      <c r="D281" s="3" t="s">
        <v>104</v>
      </c>
      <c r="E281" s="9"/>
      <c r="F281" s="21" t="s">
        <v>459</v>
      </c>
      <c r="G281" s="21" t="s">
        <v>459</v>
      </c>
      <c r="H281" s="21" t="s">
        <v>459</v>
      </c>
      <c r="I281" s="21" t="s">
        <v>459</v>
      </c>
      <c r="J281" s="21" t="s">
        <v>459</v>
      </c>
      <c r="K281" s="21" t="s">
        <v>459</v>
      </c>
      <c r="L281" s="21" t="s">
        <v>459</v>
      </c>
      <c r="M281" s="21" t="s">
        <v>459</v>
      </c>
      <c r="N281" s="21" t="s">
        <v>459</v>
      </c>
      <c r="O281" s="21" t="s">
        <v>459</v>
      </c>
      <c r="P281" s="21" t="s">
        <v>459</v>
      </c>
      <c r="Q281" s="21" t="s">
        <v>459</v>
      </c>
      <c r="R281" s="21" t="s">
        <v>459</v>
      </c>
      <c r="S281" s="21" t="s">
        <v>459</v>
      </c>
      <c r="T281" s="21" t="s">
        <v>459</v>
      </c>
      <c r="U281" s="21" t="s">
        <v>459</v>
      </c>
      <c r="V281" s="21" t="s">
        <v>459</v>
      </c>
      <c r="W281" s="21" t="s">
        <v>459</v>
      </c>
      <c r="X281" s="21" t="s">
        <v>459</v>
      </c>
      <c r="Y281" s="21" t="s">
        <v>459</v>
      </c>
      <c r="Z281" s="21" t="s">
        <v>459</v>
      </c>
      <c r="AA281" s="21" t="s">
        <v>459</v>
      </c>
      <c r="AB281" s="21" t="s">
        <v>459</v>
      </c>
      <c r="AC281" s="21" t="s">
        <v>459</v>
      </c>
      <c r="AD281" s="21"/>
      <c r="AE281" s="21" t="s">
        <v>459</v>
      </c>
      <c r="AF281" s="21" t="s">
        <v>459</v>
      </c>
      <c r="AG281" s="21" t="s">
        <v>459</v>
      </c>
      <c r="AH281" s="21" t="s">
        <v>459</v>
      </c>
      <c r="AI281" s="21" t="s">
        <v>459</v>
      </c>
      <c r="AJ281" s="21" t="s">
        <v>459</v>
      </c>
      <c r="AK281" s="21" t="s">
        <v>459</v>
      </c>
      <c r="AL281" s="21" t="s">
        <v>459</v>
      </c>
      <c r="AM281" s="21" t="s">
        <v>459</v>
      </c>
      <c r="AN281" s="21" t="s">
        <v>459</v>
      </c>
      <c r="AO281" s="21" t="s">
        <v>459</v>
      </c>
      <c r="AP281" s="21" t="s">
        <v>459</v>
      </c>
      <c r="AQ281" s="21" t="s">
        <v>459</v>
      </c>
      <c r="AR281" s="21" t="s">
        <v>459</v>
      </c>
      <c r="AS281" s="21" t="s">
        <v>459</v>
      </c>
      <c r="AT281" s="21" t="s">
        <v>459</v>
      </c>
      <c r="AU281" s="21" t="s">
        <v>459</v>
      </c>
      <c r="AV281" s="21" t="s">
        <v>459</v>
      </c>
      <c r="AW281" s="21" t="s">
        <v>459</v>
      </c>
      <c r="AX281" s="21" t="s">
        <v>459</v>
      </c>
      <c r="AY281" s="21" t="s">
        <v>459</v>
      </c>
      <c r="AZ281" s="21" t="s">
        <v>459</v>
      </c>
      <c r="BA281" s="21" t="s">
        <v>459</v>
      </c>
      <c r="BB281" s="21"/>
      <c r="BC281" s="21" t="s">
        <v>459</v>
      </c>
      <c r="BD281" s="21" t="s">
        <v>459</v>
      </c>
      <c r="BE281" s="27"/>
      <c r="BF281" s="27"/>
      <c r="BG281" s="27" t="s">
        <v>463</v>
      </c>
      <c r="BH281" s="27" t="s">
        <v>463</v>
      </c>
      <c r="BI281" s="27" t="s">
        <v>463</v>
      </c>
      <c r="BJ281" s="27" t="s">
        <v>463</v>
      </c>
      <c r="BK281" s="27" t="s">
        <v>463</v>
      </c>
      <c r="BL281" s="27" t="s">
        <v>463</v>
      </c>
      <c r="BM281" s="27" t="s">
        <v>463</v>
      </c>
      <c r="BN281" s="27" t="s">
        <v>463</v>
      </c>
      <c r="BO281" s="27" t="s">
        <v>463</v>
      </c>
      <c r="BP281" s="27" t="s">
        <v>463</v>
      </c>
      <c r="BQ281" s="27" t="s">
        <v>463</v>
      </c>
      <c r="BR281" s="27" t="s">
        <v>463</v>
      </c>
      <c r="BS281" s="27" t="s">
        <v>463</v>
      </c>
      <c r="BT281" s="27" t="s">
        <v>438</v>
      </c>
      <c r="BU281" s="27" t="s">
        <v>438</v>
      </c>
      <c r="BV281" s="27" t="s">
        <v>438</v>
      </c>
      <c r="BW281" s="27" t="s">
        <v>438</v>
      </c>
      <c r="BX281" s="27" t="s">
        <v>438</v>
      </c>
      <c r="BY281" s="27" t="s">
        <v>438</v>
      </c>
      <c r="BZ281" s="27" t="s">
        <v>438</v>
      </c>
      <c r="CA281" s="27" t="s">
        <v>438</v>
      </c>
      <c r="CB281" s="27" t="s">
        <v>438</v>
      </c>
      <c r="CC281" s="27" t="s">
        <v>438</v>
      </c>
      <c r="CD281" s="27" t="s">
        <v>438</v>
      </c>
      <c r="CE281" s="27" t="s">
        <v>438</v>
      </c>
      <c r="CF281" s="27" t="s">
        <v>438</v>
      </c>
      <c r="CG281" s="27" t="s">
        <v>438</v>
      </c>
      <c r="CH281" s="27" t="s">
        <v>438</v>
      </c>
      <c r="CI281" s="27" t="s">
        <v>438</v>
      </c>
      <c r="CJ281" s="27" t="s">
        <v>438</v>
      </c>
      <c r="CK281" s="27" t="s">
        <v>438</v>
      </c>
      <c r="CL281" s="27" t="s">
        <v>438</v>
      </c>
      <c r="CM281" s="27" t="s">
        <v>438</v>
      </c>
      <c r="CN281" s="27" t="s">
        <v>438</v>
      </c>
      <c r="CO281" s="27" t="s">
        <v>438</v>
      </c>
      <c r="CP281" s="27" t="s">
        <v>438</v>
      </c>
      <c r="CQ281" s="27" t="s">
        <v>438</v>
      </c>
      <c r="CR281" s="27" t="s">
        <v>438</v>
      </c>
      <c r="CS281" s="27" t="s">
        <v>438</v>
      </c>
      <c r="CT281" s="27"/>
    </row>
    <row r="282" spans="1:98" ht="75" customHeight="1" x14ac:dyDescent="0.25">
      <c r="A282" s="35" t="s">
        <v>241</v>
      </c>
      <c r="B282" s="35">
        <v>70</v>
      </c>
      <c r="C282" s="35" t="s">
        <v>243</v>
      </c>
      <c r="D282" s="3" t="s">
        <v>101</v>
      </c>
      <c r="E282" s="9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>
        <v>1505</v>
      </c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</row>
    <row r="283" spans="1:98" ht="75" customHeight="1" x14ac:dyDescent="0.25">
      <c r="A283" s="35" t="s">
        <v>241</v>
      </c>
      <c r="B283" s="37" t="s">
        <v>242</v>
      </c>
      <c r="C283" s="35" t="s">
        <v>243</v>
      </c>
      <c r="D283" s="3" t="s">
        <v>102</v>
      </c>
      <c r="E283" s="9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>
        <v>1505</v>
      </c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</row>
    <row r="284" spans="1:98" ht="45" customHeight="1" x14ac:dyDescent="0.25">
      <c r="A284" s="35" t="s">
        <v>241</v>
      </c>
      <c r="B284" s="37" t="s">
        <v>242</v>
      </c>
      <c r="C284" s="35" t="s">
        <v>243</v>
      </c>
      <c r="D284" s="3" t="s">
        <v>103</v>
      </c>
      <c r="E284" s="10">
        <f>F284+G284+H284+I284+J284+K284+L284+M284+N284+O284+P284+Q284+R284+S284+T284+U284+V284+W284+X284+Y284+Z284+AA284+AB284+AC284+AD284+AE284+AF284+AG284+AH284+AI284+AJ284+AK284+AL284+AM284+AN284+AO284+AP284+AQ284+AR284+AS284+AT284+AU284+AV284+AW284+AX284+AY284+AZ284+BA284+BB284+BC284+BD284+BE284+BF284+BG284+BH284+BI284+BJ284+BK284+BL284+BM284+BN284+BO284+BP284+BQ284+BR284+BS284+BT284+BU284+BV284+BW284+BX284+BY284+BZ284+CA284+CB284+CC284+CD284+CE284+CF284+CG284+CH284+CI284+CJ284+CK284+CL284+CM284+CN284+CO284+CP284+CQ284+CR284+CS284+CT284</f>
        <v>2</v>
      </c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>
        <v>2</v>
      </c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</row>
    <row r="285" spans="1:98" ht="30" customHeight="1" x14ac:dyDescent="0.25">
      <c r="A285" s="35" t="s">
        <v>241</v>
      </c>
      <c r="B285" s="37" t="s">
        <v>242</v>
      </c>
      <c r="C285" s="35" t="s">
        <v>243</v>
      </c>
      <c r="D285" s="3" t="s">
        <v>104</v>
      </c>
      <c r="E285" s="9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 t="s">
        <v>461</v>
      </c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7"/>
      <c r="BF285" s="27"/>
      <c r="BG285" s="27" t="s">
        <v>438</v>
      </c>
      <c r="BH285" s="27" t="s">
        <v>438</v>
      </c>
      <c r="BI285" s="27" t="s">
        <v>438</v>
      </c>
      <c r="BJ285" s="27" t="s">
        <v>438</v>
      </c>
      <c r="BK285" s="27" t="s">
        <v>438</v>
      </c>
      <c r="BL285" s="27" t="s">
        <v>438</v>
      </c>
      <c r="BM285" s="27" t="s">
        <v>438</v>
      </c>
      <c r="BN285" s="27" t="s">
        <v>438</v>
      </c>
      <c r="BO285" s="27" t="s">
        <v>438</v>
      </c>
      <c r="BP285" s="27" t="s">
        <v>438</v>
      </c>
      <c r="BQ285" s="27" t="s">
        <v>438</v>
      </c>
      <c r="BR285" s="27" t="s">
        <v>438</v>
      </c>
      <c r="BS285" s="27" t="s">
        <v>438</v>
      </c>
      <c r="BT285" s="27" t="s">
        <v>438</v>
      </c>
      <c r="BU285" s="27" t="s">
        <v>438</v>
      </c>
      <c r="BV285" s="27" t="s">
        <v>438</v>
      </c>
      <c r="BW285" s="27" t="s">
        <v>438</v>
      </c>
      <c r="BX285" s="27" t="s">
        <v>438</v>
      </c>
      <c r="BY285" s="27" t="s">
        <v>438</v>
      </c>
      <c r="BZ285" s="27" t="s">
        <v>438</v>
      </c>
      <c r="CA285" s="27" t="s">
        <v>438</v>
      </c>
      <c r="CB285" s="27" t="s">
        <v>438</v>
      </c>
      <c r="CC285" s="27" t="s">
        <v>438</v>
      </c>
      <c r="CD285" s="27" t="s">
        <v>438</v>
      </c>
      <c r="CE285" s="27" t="s">
        <v>438</v>
      </c>
      <c r="CF285" s="27" t="s">
        <v>438</v>
      </c>
      <c r="CG285" s="27" t="s">
        <v>438</v>
      </c>
      <c r="CH285" s="27" t="s">
        <v>438</v>
      </c>
      <c r="CI285" s="27" t="s">
        <v>438</v>
      </c>
      <c r="CJ285" s="27" t="s">
        <v>438</v>
      </c>
      <c r="CK285" s="27" t="s">
        <v>438</v>
      </c>
      <c r="CL285" s="27" t="s">
        <v>438</v>
      </c>
      <c r="CM285" s="27" t="s">
        <v>438</v>
      </c>
      <c r="CN285" s="27" t="s">
        <v>438</v>
      </c>
      <c r="CO285" s="27" t="s">
        <v>438</v>
      </c>
      <c r="CP285" s="27" t="s">
        <v>438</v>
      </c>
      <c r="CQ285" s="27" t="s">
        <v>438</v>
      </c>
      <c r="CR285" s="27" t="s">
        <v>438</v>
      </c>
      <c r="CS285" s="27" t="s">
        <v>438</v>
      </c>
      <c r="CT285" s="27"/>
    </row>
    <row r="286" spans="1:98" ht="75" customHeight="1" x14ac:dyDescent="0.25">
      <c r="A286" s="35" t="s">
        <v>241</v>
      </c>
      <c r="B286" s="35">
        <v>71</v>
      </c>
      <c r="C286" s="35" t="s">
        <v>245</v>
      </c>
      <c r="D286" s="3" t="s">
        <v>101</v>
      </c>
      <c r="E286" s="9"/>
      <c r="F286" s="29">
        <v>5082</v>
      </c>
      <c r="G286" s="29"/>
      <c r="H286" s="29"/>
      <c r="I286" s="29"/>
      <c r="J286" s="29"/>
      <c r="K286" s="29"/>
      <c r="L286" s="29">
        <v>5355</v>
      </c>
      <c r="M286" s="29">
        <v>5325</v>
      </c>
      <c r="N286" s="29"/>
      <c r="O286" s="29"/>
      <c r="P286" s="29"/>
      <c r="Q286" s="29"/>
      <c r="R286" s="29"/>
      <c r="S286" s="29"/>
      <c r="T286" s="29">
        <v>5249</v>
      </c>
      <c r="U286" s="29"/>
      <c r="V286" s="29"/>
      <c r="W286" s="29">
        <v>5579</v>
      </c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>
        <v>5539</v>
      </c>
      <c r="AL286" s="29"/>
      <c r="AM286" s="29"/>
      <c r="AN286" s="29"/>
      <c r="AO286" s="29">
        <v>5595</v>
      </c>
      <c r="AP286" s="29">
        <v>5325</v>
      </c>
      <c r="AQ286" s="29">
        <v>5249</v>
      </c>
      <c r="AR286" s="29"/>
      <c r="AS286" s="29"/>
      <c r="AT286" s="29"/>
      <c r="AU286" s="29"/>
      <c r="AV286" s="29"/>
      <c r="AW286" s="29"/>
      <c r="AX286" s="29"/>
      <c r="AY286" s="29"/>
      <c r="AZ286" s="29">
        <v>5545</v>
      </c>
      <c r="BA286" s="29"/>
      <c r="BB286" s="29"/>
      <c r="BC286" s="29"/>
      <c r="BD286" s="29"/>
      <c r="BE286" s="23"/>
      <c r="BF286" s="23"/>
      <c r="BG286" s="23">
        <v>5082</v>
      </c>
      <c r="BH286" s="23">
        <v>5082</v>
      </c>
      <c r="BI286" s="23">
        <v>5082</v>
      </c>
      <c r="BJ286" s="23"/>
      <c r="BK286" s="23">
        <v>5082</v>
      </c>
      <c r="BL286" s="23"/>
      <c r="BM286" s="23"/>
      <c r="BN286" s="23"/>
      <c r="BO286" s="23"/>
      <c r="BP286" s="23"/>
      <c r="BQ286" s="23">
        <v>5082</v>
      </c>
      <c r="BR286" s="23">
        <v>5082</v>
      </c>
      <c r="BS286" s="23"/>
      <c r="BT286" s="24">
        <v>5196</v>
      </c>
      <c r="BU286" s="24"/>
      <c r="BV286" s="24">
        <v>5623</v>
      </c>
      <c r="BW286" s="24"/>
      <c r="BX286" s="24"/>
      <c r="BY286" s="24"/>
      <c r="BZ286" s="24">
        <v>5786</v>
      </c>
      <c r="CA286" s="23"/>
      <c r="CB286" s="23"/>
      <c r="CC286" s="23"/>
      <c r="CD286" s="23"/>
      <c r="CE286" s="23"/>
      <c r="CF286" s="23"/>
      <c r="CG286" s="23"/>
      <c r="CH286" s="23"/>
      <c r="CI286" s="23"/>
      <c r="CJ286" s="24"/>
      <c r="CK286" s="24">
        <v>5872</v>
      </c>
      <c r="CL286" s="24"/>
      <c r="CM286" s="24"/>
      <c r="CN286" s="24">
        <v>5222</v>
      </c>
      <c r="CO286" s="24"/>
      <c r="CP286" s="23"/>
      <c r="CQ286" s="23"/>
      <c r="CR286" s="23"/>
      <c r="CS286" s="23"/>
      <c r="CT286" s="23"/>
    </row>
    <row r="287" spans="1:98" ht="75" customHeight="1" x14ac:dyDescent="0.25">
      <c r="A287" s="35" t="s">
        <v>241</v>
      </c>
      <c r="B287" s="37" t="s">
        <v>244</v>
      </c>
      <c r="C287" s="35" t="s">
        <v>245</v>
      </c>
      <c r="D287" s="3" t="s">
        <v>102</v>
      </c>
      <c r="E287" s="9"/>
      <c r="F287" s="29">
        <v>5225</v>
      </c>
      <c r="G287" s="29"/>
      <c r="H287" s="29"/>
      <c r="I287" s="29"/>
      <c r="J287" s="29"/>
      <c r="K287" s="29"/>
      <c r="L287" s="29">
        <v>5355</v>
      </c>
      <c r="M287" s="29">
        <v>5325</v>
      </c>
      <c r="N287" s="29"/>
      <c r="O287" s="29"/>
      <c r="P287" s="29"/>
      <c r="Q287" s="29"/>
      <c r="R287" s="29"/>
      <c r="S287" s="29"/>
      <c r="T287" s="29">
        <v>5385</v>
      </c>
      <c r="U287" s="29"/>
      <c r="V287" s="29"/>
      <c r="W287" s="29">
        <v>5579</v>
      </c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>
        <v>5545</v>
      </c>
      <c r="AL287" s="29"/>
      <c r="AM287" s="29"/>
      <c r="AN287" s="29"/>
      <c r="AO287" s="29">
        <v>5595</v>
      </c>
      <c r="AP287" s="29">
        <v>5325</v>
      </c>
      <c r="AQ287" s="29">
        <v>5249</v>
      </c>
      <c r="AR287" s="29"/>
      <c r="AS287" s="29"/>
      <c r="AT287" s="29"/>
      <c r="AU287" s="29"/>
      <c r="AV287" s="29"/>
      <c r="AW287" s="29"/>
      <c r="AX287" s="29"/>
      <c r="AY287" s="29"/>
      <c r="AZ287" s="29">
        <v>5545</v>
      </c>
      <c r="BA287" s="29"/>
      <c r="BB287" s="29"/>
      <c r="BC287" s="29"/>
      <c r="BD287" s="29"/>
      <c r="BE287" s="23"/>
      <c r="BF287" s="23"/>
      <c r="BG287" s="23">
        <v>5082</v>
      </c>
      <c r="BH287" s="23">
        <v>5082</v>
      </c>
      <c r="BI287" s="23">
        <v>5082</v>
      </c>
      <c r="BJ287" s="23"/>
      <c r="BK287" s="23">
        <v>5082</v>
      </c>
      <c r="BL287" s="23"/>
      <c r="BM287" s="23"/>
      <c r="BN287" s="23"/>
      <c r="BO287" s="23"/>
      <c r="BP287" s="23"/>
      <c r="BQ287" s="23">
        <v>5082</v>
      </c>
      <c r="BR287" s="23">
        <v>5082</v>
      </c>
      <c r="BS287" s="23"/>
      <c r="BT287" s="24">
        <v>5196</v>
      </c>
      <c r="BU287" s="24"/>
      <c r="BV287" s="24">
        <v>5623</v>
      </c>
      <c r="BW287" s="24"/>
      <c r="BX287" s="24"/>
      <c r="BY287" s="24"/>
      <c r="BZ287" s="24">
        <v>5786</v>
      </c>
      <c r="CA287" s="23"/>
      <c r="CB287" s="23"/>
      <c r="CC287" s="23"/>
      <c r="CD287" s="23"/>
      <c r="CE287" s="23"/>
      <c r="CF287" s="23"/>
      <c r="CG287" s="23"/>
      <c r="CH287" s="23"/>
      <c r="CI287" s="23"/>
      <c r="CJ287" s="24"/>
      <c r="CK287" s="24">
        <v>5872</v>
      </c>
      <c r="CL287" s="24"/>
      <c r="CM287" s="24"/>
      <c r="CN287" s="24">
        <v>5222</v>
      </c>
      <c r="CO287" s="24"/>
      <c r="CP287" s="23"/>
      <c r="CQ287" s="23"/>
      <c r="CR287" s="23"/>
      <c r="CS287" s="23"/>
      <c r="CT287" s="23"/>
    </row>
    <row r="288" spans="1:98" ht="45" customHeight="1" x14ac:dyDescent="0.25">
      <c r="A288" s="35" t="s">
        <v>241</v>
      </c>
      <c r="B288" s="37" t="s">
        <v>244</v>
      </c>
      <c r="C288" s="35" t="s">
        <v>245</v>
      </c>
      <c r="D288" s="3" t="s">
        <v>103</v>
      </c>
      <c r="E288" s="10">
        <f>F288+G288+H288+I288+J288+K288+L288+M288+N288+O288+P288+Q288+R288+S288+T288+U288+V288+W288+X288+Y288+Z288+AA288+AB288+AC288+AD288+AE288+AF288+AG288+AH288+AI288+AJ288+AK288+AL288+AM288+AN288+AO288+AP288+AQ288+AR288+AS288+AT288+AU288+AV288+AW288+AX288+AY288+AZ288+BA288+BB288+BC288+BD288+BE288+BF288+BG288+BH288+BI288+BJ288+BK288+BL288+BM288+BN288+BO288+BP288+BQ288+BR288+BS288+BT288+BU288+BV288+BW288+BX288+BY288+BZ288+CA288+CB288+CC288+CD288+CE288+CF288+CG288+CH288+CI288+CJ288+CK288+CL288+CM288+CN288+CO288+CP288+CQ288+CR288+CS288+CT288</f>
        <v>49</v>
      </c>
      <c r="F288" s="29">
        <v>2</v>
      </c>
      <c r="G288" s="29"/>
      <c r="H288" s="29"/>
      <c r="I288" s="29"/>
      <c r="J288" s="29"/>
      <c r="K288" s="29"/>
      <c r="L288" s="29">
        <v>3</v>
      </c>
      <c r="M288" s="29">
        <v>1</v>
      </c>
      <c r="N288" s="29"/>
      <c r="O288" s="29"/>
      <c r="P288" s="29"/>
      <c r="Q288" s="29"/>
      <c r="R288" s="29"/>
      <c r="S288" s="29"/>
      <c r="T288" s="29">
        <v>3</v>
      </c>
      <c r="U288" s="29"/>
      <c r="V288" s="29"/>
      <c r="W288" s="29">
        <v>1</v>
      </c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>
        <v>6</v>
      </c>
      <c r="AL288" s="29"/>
      <c r="AM288" s="29"/>
      <c r="AN288" s="29"/>
      <c r="AO288" s="29">
        <v>4</v>
      </c>
      <c r="AP288" s="29">
        <v>7</v>
      </c>
      <c r="AQ288" s="29">
        <v>7</v>
      </c>
      <c r="AR288" s="29"/>
      <c r="AS288" s="29"/>
      <c r="AT288" s="29"/>
      <c r="AU288" s="29"/>
      <c r="AV288" s="29"/>
      <c r="AW288" s="29"/>
      <c r="AX288" s="29"/>
      <c r="AY288" s="29"/>
      <c r="AZ288" s="29">
        <v>1</v>
      </c>
      <c r="BA288" s="29"/>
      <c r="BB288" s="29"/>
      <c r="BC288" s="29"/>
      <c r="BD288" s="29"/>
      <c r="BE288" s="25"/>
      <c r="BF288" s="25"/>
      <c r="BG288" s="25">
        <v>1</v>
      </c>
      <c r="BH288" s="25">
        <v>1</v>
      </c>
      <c r="BI288" s="25">
        <v>3</v>
      </c>
      <c r="BJ288" s="25"/>
      <c r="BK288" s="25">
        <v>1</v>
      </c>
      <c r="BL288" s="25"/>
      <c r="BM288" s="25"/>
      <c r="BN288" s="25"/>
      <c r="BO288" s="25"/>
      <c r="BP288" s="25"/>
      <c r="BQ288" s="25">
        <v>1</v>
      </c>
      <c r="BR288" s="25">
        <v>2</v>
      </c>
      <c r="BS288" s="25"/>
      <c r="BT288" s="26">
        <v>1</v>
      </c>
      <c r="BU288" s="26"/>
      <c r="BV288" s="26">
        <v>1</v>
      </c>
      <c r="BW288" s="26"/>
      <c r="BX288" s="26"/>
      <c r="BY288" s="26"/>
      <c r="BZ288" s="26">
        <v>1</v>
      </c>
      <c r="CA288" s="25"/>
      <c r="CB288" s="25"/>
      <c r="CC288" s="25"/>
      <c r="CD288" s="25"/>
      <c r="CE288" s="25"/>
      <c r="CF288" s="25"/>
      <c r="CG288" s="25"/>
      <c r="CH288" s="25"/>
      <c r="CI288" s="25"/>
      <c r="CJ288" s="26"/>
      <c r="CK288" s="26">
        <v>1</v>
      </c>
      <c r="CL288" s="26"/>
      <c r="CM288" s="26"/>
      <c r="CN288" s="26">
        <v>1</v>
      </c>
      <c r="CO288" s="26"/>
      <c r="CP288" s="25"/>
      <c r="CQ288" s="25"/>
      <c r="CR288" s="25"/>
      <c r="CS288" s="25"/>
      <c r="CT288" s="25"/>
    </row>
    <row r="289" spans="1:98" ht="30" customHeight="1" x14ac:dyDescent="0.25">
      <c r="A289" s="35" t="s">
        <v>241</v>
      </c>
      <c r="B289" s="37" t="s">
        <v>244</v>
      </c>
      <c r="C289" s="35" t="s">
        <v>245</v>
      </c>
      <c r="D289" s="3" t="s">
        <v>104</v>
      </c>
      <c r="E289" s="9"/>
      <c r="F289" s="29" t="s">
        <v>461</v>
      </c>
      <c r="G289" s="29"/>
      <c r="H289" s="29"/>
      <c r="I289" s="29"/>
      <c r="J289" s="29"/>
      <c r="K289" s="29"/>
      <c r="L289" s="29" t="s">
        <v>461</v>
      </c>
      <c r="M289" s="29" t="s">
        <v>461</v>
      </c>
      <c r="N289" s="29"/>
      <c r="O289" s="29"/>
      <c r="P289" s="29"/>
      <c r="Q289" s="29"/>
      <c r="R289" s="29"/>
      <c r="S289" s="29"/>
      <c r="T289" s="29" t="s">
        <v>461</v>
      </c>
      <c r="U289" s="29"/>
      <c r="V289" s="29"/>
      <c r="W289" s="29" t="s">
        <v>461</v>
      </c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 t="s">
        <v>461</v>
      </c>
      <c r="AL289" s="29"/>
      <c r="AM289" s="29"/>
      <c r="AN289" s="29"/>
      <c r="AO289" s="29" t="s">
        <v>461</v>
      </c>
      <c r="AP289" s="29" t="s">
        <v>461</v>
      </c>
      <c r="AQ289" s="29" t="s">
        <v>461</v>
      </c>
      <c r="AR289" s="29"/>
      <c r="AS289" s="29"/>
      <c r="AT289" s="29"/>
      <c r="AU289" s="29"/>
      <c r="AV289" s="29"/>
      <c r="AW289" s="29"/>
      <c r="AX289" s="29"/>
      <c r="AY289" s="29"/>
      <c r="AZ289" s="29" t="s">
        <v>461</v>
      </c>
      <c r="BA289" s="29"/>
      <c r="BB289" s="29"/>
      <c r="BC289" s="29"/>
      <c r="BD289" s="29"/>
      <c r="BE289" s="27"/>
      <c r="BF289" s="27"/>
      <c r="BG289" s="27" t="s">
        <v>461</v>
      </c>
      <c r="BH289" s="27" t="s">
        <v>461</v>
      </c>
      <c r="BI289" s="27" t="s">
        <v>461</v>
      </c>
      <c r="BJ289" s="27" t="s">
        <v>438</v>
      </c>
      <c r="BK289" s="27" t="s">
        <v>461</v>
      </c>
      <c r="BL289" s="27" t="s">
        <v>438</v>
      </c>
      <c r="BM289" s="27" t="s">
        <v>438</v>
      </c>
      <c r="BN289" s="27" t="s">
        <v>438</v>
      </c>
      <c r="BO289" s="27" t="s">
        <v>438</v>
      </c>
      <c r="BP289" s="27" t="s">
        <v>438</v>
      </c>
      <c r="BQ289" s="27" t="s">
        <v>461</v>
      </c>
      <c r="BR289" s="27" t="s">
        <v>461</v>
      </c>
      <c r="BS289" s="27" t="s">
        <v>438</v>
      </c>
      <c r="BT289" s="28" t="s">
        <v>462</v>
      </c>
      <c r="BU289" s="28" t="s">
        <v>438</v>
      </c>
      <c r="BV289" s="28" t="s">
        <v>462</v>
      </c>
      <c r="BW289" s="28"/>
      <c r="BX289" s="28" t="s">
        <v>438</v>
      </c>
      <c r="BY289" s="28" t="s">
        <v>438</v>
      </c>
      <c r="BZ289" s="28" t="s">
        <v>462</v>
      </c>
      <c r="CA289" s="27"/>
      <c r="CB289" s="27" t="s">
        <v>438</v>
      </c>
      <c r="CC289" s="27" t="s">
        <v>438</v>
      </c>
      <c r="CD289" s="27"/>
      <c r="CE289" s="27"/>
      <c r="CF289" s="27"/>
      <c r="CG289" s="27"/>
      <c r="CH289" s="27" t="s">
        <v>438</v>
      </c>
      <c r="CI289" s="27" t="s">
        <v>438</v>
      </c>
      <c r="CJ289" s="28" t="s">
        <v>438</v>
      </c>
      <c r="CK289" s="28" t="s">
        <v>462</v>
      </c>
      <c r="CL289" s="28" t="s">
        <v>438</v>
      </c>
      <c r="CM289" s="28"/>
      <c r="CN289" s="28" t="s">
        <v>462</v>
      </c>
      <c r="CO289" s="28" t="s">
        <v>438</v>
      </c>
      <c r="CP289" s="27" t="s">
        <v>438</v>
      </c>
      <c r="CQ289" s="27" t="s">
        <v>438</v>
      </c>
      <c r="CR289" s="27"/>
      <c r="CS289" s="27" t="s">
        <v>438</v>
      </c>
      <c r="CT289" s="27"/>
    </row>
    <row r="290" spans="1:98" ht="75" customHeight="1" x14ac:dyDescent="0.25">
      <c r="A290" s="35" t="s">
        <v>241</v>
      </c>
      <c r="B290" s="35">
        <v>72</v>
      </c>
      <c r="C290" s="35" t="s">
        <v>247</v>
      </c>
      <c r="D290" s="3" t="s">
        <v>101</v>
      </c>
      <c r="E290" s="9"/>
      <c r="F290" s="29"/>
      <c r="G290" s="29"/>
      <c r="H290" s="29"/>
      <c r="I290" s="29"/>
      <c r="J290" s="29">
        <v>6450</v>
      </c>
      <c r="K290" s="29"/>
      <c r="L290" s="29"/>
      <c r="M290" s="29">
        <v>6450</v>
      </c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>
        <v>6690</v>
      </c>
      <c r="Y290" s="29"/>
      <c r="Z290" s="29">
        <v>6479</v>
      </c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>
        <v>7129</v>
      </c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</row>
    <row r="291" spans="1:98" ht="75" customHeight="1" x14ac:dyDescent="0.25">
      <c r="A291" s="35" t="s">
        <v>241</v>
      </c>
      <c r="B291" s="37" t="s">
        <v>246</v>
      </c>
      <c r="C291" s="35" t="s">
        <v>247</v>
      </c>
      <c r="D291" s="3" t="s">
        <v>102</v>
      </c>
      <c r="E291" s="9"/>
      <c r="F291" s="29"/>
      <c r="G291" s="29"/>
      <c r="H291" s="29"/>
      <c r="I291" s="29"/>
      <c r="J291" s="29">
        <v>6450</v>
      </c>
      <c r="K291" s="29"/>
      <c r="L291" s="29"/>
      <c r="M291" s="29">
        <v>6450</v>
      </c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>
        <v>6690</v>
      </c>
      <c r="Y291" s="29"/>
      <c r="Z291" s="29">
        <v>6479</v>
      </c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>
        <v>7129</v>
      </c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</row>
    <row r="292" spans="1:98" ht="45" customHeight="1" x14ac:dyDescent="0.25">
      <c r="A292" s="35" t="s">
        <v>241</v>
      </c>
      <c r="B292" s="37" t="s">
        <v>246</v>
      </c>
      <c r="C292" s="35" t="s">
        <v>247</v>
      </c>
      <c r="D292" s="3" t="s">
        <v>103</v>
      </c>
      <c r="E292" s="10">
        <f>F292+G292+H292+I292+J292+K292+L292+M292+N292+O292+P292+Q292+R292+S292+T292+U292+V292+W292+X292+Y292+Z292+AA292+AB292+AC292+AD292+AE292+AF292+AG292+AH292+AI292+AJ292+AK292+AL292+AM292+AN292+AO292+AP292+AQ292+AR292+AS292+AT292+AU292+AV292+AW292+AX292+AY292+AZ292+BA292+BB292+BC292+BD292+BE292+BF292+BG292+BH292+BI292+BJ292+BK292+BL292+BM292+BN292+BO292+BP292+BQ292+BR292+BS292+BT292+BU292+BV292+BW292+BX292+BY292+BZ292+CA292+CB292+CC292+CD292+CE292+CF292+CG292+CH292+CI292+CJ292+CK292+CL292+CM292+CN292+CO292+CP292+CQ292+CR292+CS292+CT292</f>
        <v>13</v>
      </c>
      <c r="F292" s="29"/>
      <c r="G292" s="29"/>
      <c r="H292" s="29"/>
      <c r="I292" s="29"/>
      <c r="J292" s="29">
        <v>2</v>
      </c>
      <c r="K292" s="29"/>
      <c r="L292" s="29"/>
      <c r="M292" s="29">
        <v>3</v>
      </c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>
        <v>1</v>
      </c>
      <c r="Y292" s="29"/>
      <c r="Z292" s="29">
        <v>6</v>
      </c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>
        <v>1</v>
      </c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</row>
    <row r="293" spans="1:98" ht="30" customHeight="1" x14ac:dyDescent="0.25">
      <c r="A293" s="35" t="s">
        <v>241</v>
      </c>
      <c r="B293" s="37" t="s">
        <v>246</v>
      </c>
      <c r="C293" s="35" t="s">
        <v>247</v>
      </c>
      <c r="D293" s="3" t="s">
        <v>104</v>
      </c>
      <c r="E293" s="9"/>
      <c r="F293" s="29"/>
      <c r="G293" s="29"/>
      <c r="H293" s="29"/>
      <c r="I293" s="29"/>
      <c r="J293" s="29" t="s">
        <v>461</v>
      </c>
      <c r="K293" s="29"/>
      <c r="L293" s="29"/>
      <c r="M293" s="29" t="s">
        <v>461</v>
      </c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 t="s">
        <v>461</v>
      </c>
      <c r="Y293" s="29"/>
      <c r="Z293" s="29" t="s">
        <v>461</v>
      </c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7"/>
      <c r="BF293" s="27"/>
      <c r="BG293" s="27" t="s">
        <v>438</v>
      </c>
      <c r="BH293" s="27" t="s">
        <v>438</v>
      </c>
      <c r="BI293" s="27" t="s">
        <v>438</v>
      </c>
      <c r="BJ293" s="27" t="s">
        <v>438</v>
      </c>
      <c r="BK293" s="27" t="s">
        <v>438</v>
      </c>
      <c r="BL293" s="27" t="s">
        <v>438</v>
      </c>
      <c r="BM293" s="27" t="s">
        <v>438</v>
      </c>
      <c r="BN293" s="27" t="s">
        <v>438</v>
      </c>
      <c r="BO293" s="27" t="s">
        <v>438</v>
      </c>
      <c r="BP293" s="27" t="s">
        <v>438</v>
      </c>
      <c r="BQ293" s="27" t="s">
        <v>438</v>
      </c>
      <c r="BR293" s="27" t="s">
        <v>438</v>
      </c>
      <c r="BS293" s="27" t="s">
        <v>438</v>
      </c>
      <c r="BT293" s="27" t="s">
        <v>438</v>
      </c>
      <c r="BU293" s="27" t="s">
        <v>438</v>
      </c>
      <c r="BV293" s="27" t="s">
        <v>438</v>
      </c>
      <c r="BW293" s="27" t="s">
        <v>438</v>
      </c>
      <c r="BX293" s="27" t="s">
        <v>438</v>
      </c>
      <c r="BY293" s="27" t="s">
        <v>438</v>
      </c>
      <c r="BZ293" s="27" t="s">
        <v>438</v>
      </c>
      <c r="CA293" s="27" t="s">
        <v>438</v>
      </c>
      <c r="CB293" s="27" t="s">
        <v>438</v>
      </c>
      <c r="CC293" s="27" t="s">
        <v>438</v>
      </c>
      <c r="CD293" s="27" t="s">
        <v>438</v>
      </c>
      <c r="CE293" s="27" t="s">
        <v>438</v>
      </c>
      <c r="CF293" s="27" t="s">
        <v>438</v>
      </c>
      <c r="CG293" s="27" t="s">
        <v>438</v>
      </c>
      <c r="CH293" s="27" t="s">
        <v>438</v>
      </c>
      <c r="CI293" s="27" t="s">
        <v>438</v>
      </c>
      <c r="CJ293" s="27" t="s">
        <v>462</v>
      </c>
      <c r="CK293" s="27" t="s">
        <v>438</v>
      </c>
      <c r="CL293" s="27" t="s">
        <v>438</v>
      </c>
      <c r="CM293" s="27" t="s">
        <v>438</v>
      </c>
      <c r="CN293" s="27" t="s">
        <v>438</v>
      </c>
      <c r="CO293" s="27" t="s">
        <v>438</v>
      </c>
      <c r="CP293" s="27" t="s">
        <v>438</v>
      </c>
      <c r="CQ293" s="27" t="s">
        <v>438</v>
      </c>
      <c r="CR293" s="27" t="s">
        <v>438</v>
      </c>
      <c r="CS293" s="27" t="s">
        <v>438</v>
      </c>
      <c r="CT293" s="27"/>
    </row>
    <row r="294" spans="1:98" ht="75" customHeight="1" x14ac:dyDescent="0.25">
      <c r="A294" s="35" t="s">
        <v>248</v>
      </c>
      <c r="B294" s="35">
        <v>73</v>
      </c>
      <c r="C294" s="35" t="s">
        <v>250</v>
      </c>
      <c r="D294" s="3" t="s">
        <v>101</v>
      </c>
      <c r="E294" s="9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4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4"/>
      <c r="BD294" s="23"/>
      <c r="BE294" s="23"/>
      <c r="BF294" s="23"/>
      <c r="BG294" s="23">
        <v>510</v>
      </c>
      <c r="BH294" s="23">
        <v>505</v>
      </c>
      <c r="BI294" s="23">
        <v>505</v>
      </c>
      <c r="BJ294" s="23">
        <v>510</v>
      </c>
      <c r="BK294" s="23">
        <v>510</v>
      </c>
      <c r="BL294" s="23">
        <v>505</v>
      </c>
      <c r="BM294" s="23">
        <v>510</v>
      </c>
      <c r="BN294" s="23">
        <v>510</v>
      </c>
      <c r="BO294" s="23">
        <v>510</v>
      </c>
      <c r="BP294" s="23">
        <v>510</v>
      </c>
      <c r="BQ294" s="23">
        <v>515</v>
      </c>
      <c r="BR294" s="23">
        <v>510</v>
      </c>
      <c r="BS294" s="23">
        <v>510</v>
      </c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</row>
    <row r="295" spans="1:98" ht="75" customHeight="1" x14ac:dyDescent="0.25">
      <c r="A295" s="35" t="s">
        <v>248</v>
      </c>
      <c r="B295" s="37" t="s">
        <v>249</v>
      </c>
      <c r="C295" s="35" t="s">
        <v>250</v>
      </c>
      <c r="D295" s="3" t="s">
        <v>102</v>
      </c>
      <c r="E295" s="9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4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4"/>
      <c r="BD295" s="23"/>
      <c r="BE295" s="23"/>
      <c r="BF295" s="23"/>
      <c r="BG295" s="23">
        <v>510</v>
      </c>
      <c r="BH295" s="23">
        <v>505</v>
      </c>
      <c r="BI295" s="23">
        <v>505</v>
      </c>
      <c r="BJ295" s="23">
        <v>510</v>
      </c>
      <c r="BK295" s="23">
        <v>510</v>
      </c>
      <c r="BL295" s="23">
        <v>505</v>
      </c>
      <c r="BM295" s="23">
        <v>510</v>
      </c>
      <c r="BN295" s="23">
        <v>510</v>
      </c>
      <c r="BO295" s="23">
        <v>510</v>
      </c>
      <c r="BP295" s="23">
        <v>510</v>
      </c>
      <c r="BQ295" s="23">
        <v>515</v>
      </c>
      <c r="BR295" s="23">
        <v>510</v>
      </c>
      <c r="BS295" s="23">
        <v>510</v>
      </c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</row>
    <row r="296" spans="1:98" ht="45" customHeight="1" x14ac:dyDescent="0.25">
      <c r="A296" s="35" t="s">
        <v>248</v>
      </c>
      <c r="B296" s="37" t="s">
        <v>249</v>
      </c>
      <c r="C296" s="35" t="s">
        <v>250</v>
      </c>
      <c r="D296" s="3" t="s">
        <v>103</v>
      </c>
      <c r="E296" s="10">
        <f>F296+G296+H296+I296+J296+K296+L296+M296+N296+O296+P296+Q296+R296+S296+T296+U296+V296+W296+X296+Y296+Z296+AA296+AB296+AC296+AD296+AE296+AF296+AG296+AH296+AI296+AJ296+AK296+AL296+AM296+AN296+AO296+AP296+AQ296+AR296+AS296+AT296+AU296+AV296+AW296+AX296+AY296+AZ296+BA296+BB296+BC296+BD296+BE296+BF296+BG296+BH296+BI296+BJ296+BK296+BL296+BM296+BN296+BO296+BP296+BQ296+BR296+BS296+BT296+BU296+BV296+BW296+BX296+BY296+BZ296+CA296+CB296+CC296+CD296+CE296+CF296+CG296+CH296+CI296+CJ296+CK296+CL296+CM296+CN296+CO296+CP296+CQ296+CR296+CS296+CT296</f>
        <v>17</v>
      </c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6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6"/>
      <c r="BD296" s="25"/>
      <c r="BE296" s="25"/>
      <c r="BF296" s="25"/>
      <c r="BG296" s="25">
        <v>2</v>
      </c>
      <c r="BH296" s="25">
        <v>1</v>
      </c>
      <c r="BI296" s="25">
        <v>3</v>
      </c>
      <c r="BJ296" s="25">
        <v>1</v>
      </c>
      <c r="BK296" s="25">
        <v>1</v>
      </c>
      <c r="BL296" s="25">
        <v>2</v>
      </c>
      <c r="BM296" s="25">
        <v>1</v>
      </c>
      <c r="BN296" s="25">
        <v>1</v>
      </c>
      <c r="BO296" s="25">
        <v>1</v>
      </c>
      <c r="BP296" s="25">
        <v>1</v>
      </c>
      <c r="BQ296" s="25">
        <v>1</v>
      </c>
      <c r="BR296" s="25">
        <v>1</v>
      </c>
      <c r="BS296" s="25">
        <v>1</v>
      </c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</row>
    <row r="297" spans="1:98" ht="30" customHeight="1" x14ac:dyDescent="0.25">
      <c r="A297" s="35" t="s">
        <v>248</v>
      </c>
      <c r="B297" s="37" t="s">
        <v>249</v>
      </c>
      <c r="C297" s="35" t="s">
        <v>250</v>
      </c>
      <c r="D297" s="3" t="s">
        <v>104</v>
      </c>
      <c r="E297" s="9"/>
      <c r="F297" s="27" t="s">
        <v>438</v>
      </c>
      <c r="G297" s="27" t="s">
        <v>438</v>
      </c>
      <c r="H297" s="27" t="s">
        <v>438</v>
      </c>
      <c r="I297" s="27" t="s">
        <v>438</v>
      </c>
      <c r="J297" s="27" t="s">
        <v>438</v>
      </c>
      <c r="K297" s="27" t="s">
        <v>438</v>
      </c>
      <c r="L297" s="27" t="s">
        <v>438</v>
      </c>
      <c r="M297" s="27" t="s">
        <v>438</v>
      </c>
      <c r="N297" s="27" t="s">
        <v>438</v>
      </c>
      <c r="O297" s="27" t="s">
        <v>438</v>
      </c>
      <c r="P297" s="27" t="s">
        <v>438</v>
      </c>
      <c r="Q297" s="27" t="s">
        <v>438</v>
      </c>
      <c r="R297" s="27" t="s">
        <v>438</v>
      </c>
      <c r="S297" s="27" t="s">
        <v>438</v>
      </c>
      <c r="T297" s="27" t="s">
        <v>438</v>
      </c>
      <c r="U297" s="27" t="s">
        <v>438</v>
      </c>
      <c r="V297" s="27" t="s">
        <v>438</v>
      </c>
      <c r="W297" s="27" t="s">
        <v>438</v>
      </c>
      <c r="X297" s="27" t="s">
        <v>438</v>
      </c>
      <c r="Y297" s="27" t="s">
        <v>438</v>
      </c>
      <c r="Z297" s="27" t="s">
        <v>438</v>
      </c>
      <c r="AA297" s="27" t="s">
        <v>438</v>
      </c>
      <c r="AB297" s="27" t="s">
        <v>438</v>
      </c>
      <c r="AC297" s="27" t="s">
        <v>438</v>
      </c>
      <c r="AD297" s="27" t="s">
        <v>438</v>
      </c>
      <c r="AE297" s="27" t="s">
        <v>438</v>
      </c>
      <c r="AF297" s="27" t="s">
        <v>438</v>
      </c>
      <c r="AG297" s="27" t="s">
        <v>438</v>
      </c>
      <c r="AH297" s="27" t="s">
        <v>438</v>
      </c>
      <c r="AI297" s="28"/>
      <c r="AJ297" s="27" t="s">
        <v>438</v>
      </c>
      <c r="AK297" s="27" t="s">
        <v>438</v>
      </c>
      <c r="AL297" s="27" t="s">
        <v>438</v>
      </c>
      <c r="AM297" s="27" t="s">
        <v>438</v>
      </c>
      <c r="AN297" s="27" t="s">
        <v>438</v>
      </c>
      <c r="AO297" s="27" t="s">
        <v>438</v>
      </c>
      <c r="AP297" s="27" t="s">
        <v>438</v>
      </c>
      <c r="AQ297" s="27" t="s">
        <v>438</v>
      </c>
      <c r="AR297" s="27" t="s">
        <v>438</v>
      </c>
      <c r="AS297" s="27" t="s">
        <v>438</v>
      </c>
      <c r="AT297" s="27" t="s">
        <v>438</v>
      </c>
      <c r="AU297" s="27" t="s">
        <v>438</v>
      </c>
      <c r="AV297" s="27" t="s">
        <v>438</v>
      </c>
      <c r="AW297" s="27" t="s">
        <v>438</v>
      </c>
      <c r="AX297" s="27" t="s">
        <v>438</v>
      </c>
      <c r="AY297" s="27" t="s">
        <v>438</v>
      </c>
      <c r="AZ297" s="27" t="s">
        <v>438</v>
      </c>
      <c r="BA297" s="27" t="s">
        <v>438</v>
      </c>
      <c r="BB297" s="27" t="s">
        <v>438</v>
      </c>
      <c r="BC297" s="28"/>
      <c r="BD297" s="27" t="s">
        <v>438</v>
      </c>
      <c r="BE297" s="27"/>
      <c r="BF297" s="27"/>
      <c r="BG297" s="27" t="s">
        <v>495</v>
      </c>
      <c r="BH297" s="27" t="s">
        <v>495</v>
      </c>
      <c r="BI297" s="27" t="s">
        <v>495</v>
      </c>
      <c r="BJ297" s="27" t="s">
        <v>495</v>
      </c>
      <c r="BK297" s="27" t="s">
        <v>495</v>
      </c>
      <c r="BL297" s="27" t="s">
        <v>495</v>
      </c>
      <c r="BM297" s="27" t="s">
        <v>495</v>
      </c>
      <c r="BN297" s="27" t="s">
        <v>495</v>
      </c>
      <c r="BO297" s="27" t="s">
        <v>495</v>
      </c>
      <c r="BP297" s="27" t="s">
        <v>495</v>
      </c>
      <c r="BQ297" s="27" t="s">
        <v>495</v>
      </c>
      <c r="BR297" s="27" t="s">
        <v>495</v>
      </c>
      <c r="BS297" s="27" t="s">
        <v>495</v>
      </c>
      <c r="BT297" s="27" t="s">
        <v>438</v>
      </c>
      <c r="BU297" s="27" t="s">
        <v>438</v>
      </c>
      <c r="BV297" s="27" t="s">
        <v>438</v>
      </c>
      <c r="BW297" s="27" t="s">
        <v>438</v>
      </c>
      <c r="BX297" s="27" t="s">
        <v>438</v>
      </c>
      <c r="BY297" s="27" t="s">
        <v>438</v>
      </c>
      <c r="BZ297" s="27" t="s">
        <v>438</v>
      </c>
      <c r="CA297" s="27" t="s">
        <v>438</v>
      </c>
      <c r="CB297" s="27" t="s">
        <v>438</v>
      </c>
      <c r="CC297" s="27" t="s">
        <v>438</v>
      </c>
      <c r="CD297" s="27" t="s">
        <v>438</v>
      </c>
      <c r="CE297" s="27" t="s">
        <v>438</v>
      </c>
      <c r="CF297" s="27" t="s">
        <v>438</v>
      </c>
      <c r="CG297" s="27" t="s">
        <v>438</v>
      </c>
      <c r="CH297" s="27" t="s">
        <v>438</v>
      </c>
      <c r="CI297" s="27" t="s">
        <v>438</v>
      </c>
      <c r="CJ297" s="27" t="s">
        <v>438</v>
      </c>
      <c r="CK297" s="27" t="s">
        <v>438</v>
      </c>
      <c r="CL297" s="27" t="s">
        <v>438</v>
      </c>
      <c r="CM297" s="27" t="s">
        <v>438</v>
      </c>
      <c r="CN297" s="27" t="s">
        <v>438</v>
      </c>
      <c r="CO297" s="27" t="s">
        <v>438</v>
      </c>
      <c r="CP297" s="27" t="s">
        <v>438</v>
      </c>
      <c r="CQ297" s="27" t="s">
        <v>438</v>
      </c>
      <c r="CR297" s="27" t="s">
        <v>438</v>
      </c>
      <c r="CS297" s="27" t="s">
        <v>438</v>
      </c>
      <c r="CT297" s="27"/>
    </row>
    <row r="298" spans="1:98" ht="75" customHeight="1" x14ac:dyDescent="0.25">
      <c r="A298" s="35" t="s">
        <v>248</v>
      </c>
      <c r="B298" s="35">
        <v>74</v>
      </c>
      <c r="C298" s="35" t="s">
        <v>252</v>
      </c>
      <c r="D298" s="3" t="s">
        <v>101</v>
      </c>
      <c r="E298" s="9"/>
      <c r="F298" s="21">
        <v>578</v>
      </c>
      <c r="G298" s="21">
        <v>489</v>
      </c>
      <c r="H298" s="21">
        <v>579</v>
      </c>
      <c r="I298" s="21">
        <v>493</v>
      </c>
      <c r="J298" s="21">
        <v>559</v>
      </c>
      <c r="K298" s="21">
        <v>518</v>
      </c>
      <c r="L298" s="21">
        <v>559</v>
      </c>
      <c r="M298" s="21">
        <v>489</v>
      </c>
      <c r="N298" s="21">
        <v>559</v>
      </c>
      <c r="O298" s="21">
        <v>559</v>
      </c>
      <c r="P298" s="21">
        <v>559</v>
      </c>
      <c r="Q298" s="21">
        <v>559</v>
      </c>
      <c r="R298" s="21">
        <v>585</v>
      </c>
      <c r="S298" s="21">
        <v>559</v>
      </c>
      <c r="T298" s="21">
        <v>559</v>
      </c>
      <c r="U298" s="21">
        <v>515</v>
      </c>
      <c r="V298" s="21">
        <v>559</v>
      </c>
      <c r="W298" s="21">
        <v>510</v>
      </c>
      <c r="X298" s="21">
        <v>577</v>
      </c>
      <c r="Y298" s="21">
        <v>559</v>
      </c>
      <c r="Z298" s="21">
        <v>618</v>
      </c>
      <c r="AA298" s="21">
        <v>518</v>
      </c>
      <c r="AB298" s="21">
        <v>616</v>
      </c>
      <c r="AC298" s="21">
        <v>559</v>
      </c>
      <c r="AD298" s="21">
        <v>588</v>
      </c>
      <c r="AE298" s="21"/>
      <c r="AF298" s="21">
        <v>559</v>
      </c>
      <c r="AG298" s="21"/>
      <c r="AH298" s="21">
        <v>559</v>
      </c>
      <c r="AI298" s="21">
        <v>559</v>
      </c>
      <c r="AJ298" s="21"/>
      <c r="AK298" s="21">
        <v>567</v>
      </c>
      <c r="AL298" s="21"/>
      <c r="AM298" s="21">
        <v>461</v>
      </c>
      <c r="AN298" s="21">
        <v>589</v>
      </c>
      <c r="AO298" s="21">
        <v>578</v>
      </c>
      <c r="AP298" s="21">
        <v>579</v>
      </c>
      <c r="AQ298" s="21">
        <v>578</v>
      </c>
      <c r="AR298" s="21">
        <v>559</v>
      </c>
      <c r="AS298" s="21"/>
      <c r="AT298" s="21"/>
      <c r="AU298" s="21">
        <v>559</v>
      </c>
      <c r="AV298" s="21">
        <v>575</v>
      </c>
      <c r="AW298" s="21">
        <v>584</v>
      </c>
      <c r="AX298" s="21">
        <v>578</v>
      </c>
      <c r="AY298" s="21">
        <v>604</v>
      </c>
      <c r="AZ298" s="21"/>
      <c r="BA298" s="21">
        <v>559</v>
      </c>
      <c r="BB298" s="21">
        <v>559</v>
      </c>
      <c r="BC298" s="21">
        <v>559</v>
      </c>
      <c r="BD298" s="21">
        <v>576</v>
      </c>
      <c r="BE298" s="23">
        <v>610</v>
      </c>
      <c r="BF298" s="23"/>
      <c r="BG298" s="23">
        <v>598</v>
      </c>
      <c r="BH298" s="23">
        <v>598</v>
      </c>
      <c r="BI298" s="23">
        <v>598</v>
      </c>
      <c r="BJ298" s="23">
        <v>572</v>
      </c>
      <c r="BK298" s="23"/>
      <c r="BL298" s="23">
        <v>598</v>
      </c>
      <c r="BM298" s="23">
        <v>598</v>
      </c>
      <c r="BN298" s="23">
        <v>598</v>
      </c>
      <c r="BO298" s="23">
        <v>598</v>
      </c>
      <c r="BP298" s="23">
        <v>572</v>
      </c>
      <c r="BQ298" s="23"/>
      <c r="BR298" s="23">
        <v>598</v>
      </c>
      <c r="BS298" s="23">
        <v>598</v>
      </c>
      <c r="BT298" s="23">
        <v>618</v>
      </c>
      <c r="BU298" s="23">
        <v>742</v>
      </c>
      <c r="BV298" s="23">
        <v>618</v>
      </c>
      <c r="BW298" s="23">
        <v>618</v>
      </c>
      <c r="BX298" s="23">
        <v>680</v>
      </c>
      <c r="BY298" s="23">
        <v>608</v>
      </c>
      <c r="BZ298" s="23">
        <v>615</v>
      </c>
      <c r="CA298" s="23">
        <v>731</v>
      </c>
      <c r="CB298" s="23">
        <v>727</v>
      </c>
      <c r="CC298" s="23">
        <v>680</v>
      </c>
      <c r="CD298" s="23">
        <v>618</v>
      </c>
      <c r="CE298" s="23">
        <v>615</v>
      </c>
      <c r="CF298" s="23">
        <v>680</v>
      </c>
      <c r="CG298" s="23">
        <v>727</v>
      </c>
      <c r="CH298" s="23">
        <v>675</v>
      </c>
      <c r="CI298" s="23">
        <v>727</v>
      </c>
      <c r="CJ298" s="23">
        <v>727</v>
      </c>
      <c r="CK298" s="23">
        <v>618</v>
      </c>
      <c r="CL298" s="23">
        <v>727</v>
      </c>
      <c r="CM298" s="23">
        <v>618</v>
      </c>
      <c r="CN298" s="23">
        <v>618</v>
      </c>
      <c r="CO298" s="23">
        <v>727</v>
      </c>
      <c r="CP298" s="23">
        <v>727</v>
      </c>
      <c r="CQ298" s="23">
        <v>731</v>
      </c>
      <c r="CR298" s="23">
        <v>731</v>
      </c>
      <c r="CS298" s="23"/>
      <c r="CT298" s="23">
        <v>640</v>
      </c>
    </row>
    <row r="299" spans="1:98" ht="75" customHeight="1" x14ac:dyDescent="0.25">
      <c r="A299" s="35" t="s">
        <v>248</v>
      </c>
      <c r="B299" s="37" t="s">
        <v>251</v>
      </c>
      <c r="C299" s="35" t="s">
        <v>252</v>
      </c>
      <c r="D299" s="3" t="s">
        <v>102</v>
      </c>
      <c r="E299" s="9"/>
      <c r="F299" s="21">
        <v>578</v>
      </c>
      <c r="G299" s="21">
        <v>489</v>
      </c>
      <c r="H299" s="21">
        <v>579</v>
      </c>
      <c r="I299" s="21">
        <v>493</v>
      </c>
      <c r="J299" s="21">
        <v>559</v>
      </c>
      <c r="K299" s="21">
        <v>518</v>
      </c>
      <c r="L299" s="21">
        <v>875</v>
      </c>
      <c r="M299" s="21">
        <v>489</v>
      </c>
      <c r="N299" s="21">
        <v>559</v>
      </c>
      <c r="O299" s="21">
        <v>599</v>
      </c>
      <c r="P299" s="21">
        <v>559</v>
      </c>
      <c r="Q299" s="21">
        <v>559</v>
      </c>
      <c r="R299" s="21">
        <v>585</v>
      </c>
      <c r="S299" s="21">
        <v>559</v>
      </c>
      <c r="T299" s="21">
        <v>559</v>
      </c>
      <c r="U299" s="21">
        <v>528</v>
      </c>
      <c r="V299" s="21">
        <v>559</v>
      </c>
      <c r="W299" s="21">
        <v>510</v>
      </c>
      <c r="X299" s="21">
        <v>599</v>
      </c>
      <c r="Y299" s="21">
        <v>559</v>
      </c>
      <c r="Z299" s="21">
        <v>618</v>
      </c>
      <c r="AA299" s="21">
        <v>518</v>
      </c>
      <c r="AB299" s="21">
        <v>616</v>
      </c>
      <c r="AC299" s="21">
        <v>559</v>
      </c>
      <c r="AD299" s="21">
        <v>589</v>
      </c>
      <c r="AE299" s="21"/>
      <c r="AF299" s="21">
        <v>559</v>
      </c>
      <c r="AG299" s="21"/>
      <c r="AH299" s="21">
        <v>559</v>
      </c>
      <c r="AI299" s="21">
        <v>559</v>
      </c>
      <c r="AJ299" s="21"/>
      <c r="AK299" s="21">
        <v>567</v>
      </c>
      <c r="AL299" s="21"/>
      <c r="AM299" s="21">
        <v>508</v>
      </c>
      <c r="AN299" s="21">
        <v>589</v>
      </c>
      <c r="AO299" s="21">
        <v>578</v>
      </c>
      <c r="AP299" s="21">
        <v>579</v>
      </c>
      <c r="AQ299" s="21">
        <v>579</v>
      </c>
      <c r="AR299" s="21">
        <v>559</v>
      </c>
      <c r="AS299" s="21"/>
      <c r="AT299" s="21"/>
      <c r="AU299" s="21">
        <v>578</v>
      </c>
      <c r="AV299" s="21">
        <v>575</v>
      </c>
      <c r="AW299" s="21">
        <v>584</v>
      </c>
      <c r="AX299" s="21">
        <v>578</v>
      </c>
      <c r="AY299" s="21">
        <v>604</v>
      </c>
      <c r="AZ299" s="21"/>
      <c r="BA299" s="21">
        <v>559</v>
      </c>
      <c r="BB299" s="21">
        <v>559</v>
      </c>
      <c r="BC299" s="21">
        <v>559</v>
      </c>
      <c r="BD299" s="21">
        <v>576</v>
      </c>
      <c r="BE299" s="23">
        <v>610</v>
      </c>
      <c r="BF299" s="23"/>
      <c r="BG299" s="23">
        <v>598</v>
      </c>
      <c r="BH299" s="23">
        <v>598</v>
      </c>
      <c r="BI299" s="23">
        <v>598</v>
      </c>
      <c r="BJ299" s="23">
        <v>572</v>
      </c>
      <c r="BK299" s="23"/>
      <c r="BL299" s="23">
        <v>598</v>
      </c>
      <c r="BM299" s="23">
        <v>598</v>
      </c>
      <c r="BN299" s="23">
        <v>598</v>
      </c>
      <c r="BO299" s="23">
        <v>598</v>
      </c>
      <c r="BP299" s="23">
        <v>572</v>
      </c>
      <c r="BQ299" s="23"/>
      <c r="BR299" s="23">
        <v>598</v>
      </c>
      <c r="BS299" s="23">
        <v>598</v>
      </c>
      <c r="BT299" s="23">
        <v>618</v>
      </c>
      <c r="BU299" s="23">
        <v>742</v>
      </c>
      <c r="BV299" s="23">
        <v>618</v>
      </c>
      <c r="BW299" s="23">
        <v>618</v>
      </c>
      <c r="BX299" s="23">
        <v>680</v>
      </c>
      <c r="BY299" s="23">
        <v>680</v>
      </c>
      <c r="BZ299" s="23">
        <v>630</v>
      </c>
      <c r="CA299" s="23">
        <v>731</v>
      </c>
      <c r="CB299" s="23">
        <v>727</v>
      </c>
      <c r="CC299" s="23">
        <v>680</v>
      </c>
      <c r="CD299" s="23">
        <v>618</v>
      </c>
      <c r="CE299" s="23">
        <v>615</v>
      </c>
      <c r="CF299" s="23">
        <v>680</v>
      </c>
      <c r="CG299" s="23">
        <v>727</v>
      </c>
      <c r="CH299" s="23">
        <v>675</v>
      </c>
      <c r="CI299" s="23">
        <v>727</v>
      </c>
      <c r="CJ299" s="23">
        <v>727</v>
      </c>
      <c r="CK299" s="23">
        <v>618</v>
      </c>
      <c r="CL299" s="23">
        <v>727</v>
      </c>
      <c r="CM299" s="23">
        <v>618</v>
      </c>
      <c r="CN299" s="23">
        <v>618</v>
      </c>
      <c r="CO299" s="23">
        <v>727</v>
      </c>
      <c r="CP299" s="23">
        <v>727</v>
      </c>
      <c r="CQ299" s="23">
        <v>731</v>
      </c>
      <c r="CR299" s="23">
        <v>731</v>
      </c>
      <c r="CS299" s="23"/>
      <c r="CT299" s="23">
        <v>648</v>
      </c>
    </row>
    <row r="300" spans="1:98" ht="45" customHeight="1" x14ac:dyDescent="0.25">
      <c r="A300" s="35" t="s">
        <v>248</v>
      </c>
      <c r="B300" s="37" t="s">
        <v>251</v>
      </c>
      <c r="C300" s="35" t="s">
        <v>252</v>
      </c>
      <c r="D300" s="3" t="s">
        <v>103</v>
      </c>
      <c r="E300" s="10">
        <f>F300+G300+H300+I300+J300+K300+L300+M300+N300+O300+P300+Q300+R300+S300+T300+U300+V300+W300+X300+Y300+Z300+AA300+AB300+AC300+AD300+AE300+AF300+AG300+AH300+AI300+AJ300+AK300+AL300+AM300+AN300+AO300+AP300+AQ300+AR300+AS300+AT300+AU300+AV300+AW300+AX300+AY300+AZ300+BA300+BB300+BC300+BD300+BE300+BF300+BG300+BH300+BI300+BJ300+BK300+BL300+BM300+BN300+BO300+BP300+BQ300+BR300+BS300+BT300+BU300+BV300+BW300+BX300+BY300+BZ300+CA300+CB300+CC300+CD300+CE300+CF300+CG300+CH300+CI300+CJ300+CK300+CL300+CM300+CN300+CO300+CP300+CQ300+CR300+CS300+CT300</f>
        <v>506</v>
      </c>
      <c r="F300" s="21">
        <v>3</v>
      </c>
      <c r="G300" s="21">
        <v>1</v>
      </c>
      <c r="H300" s="21">
        <v>1</v>
      </c>
      <c r="I300" s="21">
        <v>6</v>
      </c>
      <c r="J300" s="21">
        <v>2</v>
      </c>
      <c r="K300" s="21">
        <v>1</v>
      </c>
      <c r="L300" s="21">
        <v>4</v>
      </c>
      <c r="M300" s="21">
        <v>3</v>
      </c>
      <c r="N300" s="21">
        <v>16</v>
      </c>
      <c r="O300" s="21">
        <v>27</v>
      </c>
      <c r="P300" s="21">
        <v>3</v>
      </c>
      <c r="Q300" s="21">
        <v>13</v>
      </c>
      <c r="R300" s="21">
        <v>9</v>
      </c>
      <c r="S300" s="21">
        <v>12</v>
      </c>
      <c r="T300" s="21">
        <v>8</v>
      </c>
      <c r="U300" s="21">
        <v>7</v>
      </c>
      <c r="V300" s="21">
        <v>8</v>
      </c>
      <c r="W300" s="21">
        <v>133</v>
      </c>
      <c r="X300" s="21">
        <v>4</v>
      </c>
      <c r="Y300" s="21">
        <v>29</v>
      </c>
      <c r="Z300" s="21">
        <v>6</v>
      </c>
      <c r="AA300" s="21">
        <v>1</v>
      </c>
      <c r="AB300" s="21">
        <v>1</v>
      </c>
      <c r="AC300" s="21">
        <v>11</v>
      </c>
      <c r="AD300" s="21">
        <v>2</v>
      </c>
      <c r="AE300" s="21"/>
      <c r="AF300" s="21">
        <v>12</v>
      </c>
      <c r="AG300" s="21"/>
      <c r="AH300" s="21">
        <v>43</v>
      </c>
      <c r="AI300" s="21">
        <v>9</v>
      </c>
      <c r="AJ300" s="21"/>
      <c r="AK300" s="21">
        <v>2</v>
      </c>
      <c r="AL300" s="21"/>
      <c r="AM300" s="21">
        <v>4</v>
      </c>
      <c r="AN300" s="21">
        <v>2</v>
      </c>
      <c r="AO300" s="21">
        <v>3</v>
      </c>
      <c r="AP300" s="21">
        <v>1</v>
      </c>
      <c r="AQ300" s="21">
        <v>2</v>
      </c>
      <c r="AR300" s="21">
        <v>1</v>
      </c>
      <c r="AS300" s="21"/>
      <c r="AT300" s="21"/>
      <c r="AU300" s="21">
        <v>2</v>
      </c>
      <c r="AV300" s="21">
        <v>2</v>
      </c>
      <c r="AW300" s="21">
        <v>1</v>
      </c>
      <c r="AX300" s="21">
        <v>1</v>
      </c>
      <c r="AY300" s="21">
        <v>2</v>
      </c>
      <c r="AZ300" s="21"/>
      <c r="BA300" s="21">
        <v>2</v>
      </c>
      <c r="BB300" s="21">
        <v>1</v>
      </c>
      <c r="BC300" s="21">
        <v>26</v>
      </c>
      <c r="BD300" s="21">
        <v>2</v>
      </c>
      <c r="BE300" s="25">
        <v>3</v>
      </c>
      <c r="BF300" s="25"/>
      <c r="BG300" s="25">
        <v>1</v>
      </c>
      <c r="BH300" s="25">
        <v>1</v>
      </c>
      <c r="BI300" s="25">
        <v>1</v>
      </c>
      <c r="BJ300" s="25">
        <v>1</v>
      </c>
      <c r="BK300" s="25"/>
      <c r="BL300" s="25">
        <v>1</v>
      </c>
      <c r="BM300" s="25">
        <v>1</v>
      </c>
      <c r="BN300" s="25">
        <v>1</v>
      </c>
      <c r="BO300" s="25">
        <v>1</v>
      </c>
      <c r="BP300" s="25">
        <v>1</v>
      </c>
      <c r="BQ300" s="25"/>
      <c r="BR300" s="25">
        <v>1</v>
      </c>
      <c r="BS300" s="25">
        <v>1</v>
      </c>
      <c r="BT300" s="25">
        <v>3</v>
      </c>
      <c r="BU300" s="25">
        <v>1</v>
      </c>
      <c r="BV300" s="25">
        <v>2</v>
      </c>
      <c r="BW300" s="25">
        <v>1</v>
      </c>
      <c r="BX300" s="25">
        <v>5</v>
      </c>
      <c r="BY300" s="25">
        <v>2</v>
      </c>
      <c r="BZ300" s="25">
        <v>5</v>
      </c>
      <c r="CA300" s="25">
        <v>2</v>
      </c>
      <c r="CB300" s="25">
        <v>1</v>
      </c>
      <c r="CC300" s="25">
        <v>1</v>
      </c>
      <c r="CD300" s="25">
        <v>1</v>
      </c>
      <c r="CE300" s="25">
        <v>2</v>
      </c>
      <c r="CF300" s="25">
        <v>1</v>
      </c>
      <c r="CG300" s="25">
        <v>5</v>
      </c>
      <c r="CH300" s="25">
        <v>1</v>
      </c>
      <c r="CI300" s="25">
        <v>4</v>
      </c>
      <c r="CJ300" s="25">
        <v>1</v>
      </c>
      <c r="CK300" s="25">
        <v>1</v>
      </c>
      <c r="CL300" s="25">
        <v>1</v>
      </c>
      <c r="CM300" s="25">
        <v>3</v>
      </c>
      <c r="CN300" s="25">
        <v>6</v>
      </c>
      <c r="CO300" s="25">
        <v>4</v>
      </c>
      <c r="CP300" s="25">
        <v>1</v>
      </c>
      <c r="CQ300" s="25">
        <v>1</v>
      </c>
      <c r="CR300" s="25">
        <v>1</v>
      </c>
      <c r="CS300" s="25"/>
      <c r="CT300" s="25">
        <v>7</v>
      </c>
    </row>
    <row r="301" spans="1:98" ht="30" customHeight="1" x14ac:dyDescent="0.25">
      <c r="A301" s="35" t="s">
        <v>248</v>
      </c>
      <c r="B301" s="37" t="s">
        <v>251</v>
      </c>
      <c r="C301" s="35" t="s">
        <v>252</v>
      </c>
      <c r="D301" s="3" t="s">
        <v>104</v>
      </c>
      <c r="E301" s="9"/>
      <c r="F301" s="21" t="s">
        <v>537</v>
      </c>
      <c r="G301" s="21" t="s">
        <v>537</v>
      </c>
      <c r="H301" s="21" t="s">
        <v>537</v>
      </c>
      <c r="I301" s="21" t="s">
        <v>537</v>
      </c>
      <c r="J301" s="21" t="s">
        <v>537</v>
      </c>
      <c r="K301" s="21" t="s">
        <v>537</v>
      </c>
      <c r="L301" s="21" t="s">
        <v>550</v>
      </c>
      <c r="M301" s="21" t="s">
        <v>537</v>
      </c>
      <c r="N301" s="21" t="s">
        <v>537</v>
      </c>
      <c r="O301" s="21" t="s">
        <v>537</v>
      </c>
      <c r="P301" s="21" t="s">
        <v>537</v>
      </c>
      <c r="Q301" s="21" t="s">
        <v>537</v>
      </c>
      <c r="R301" s="21" t="s">
        <v>537</v>
      </c>
      <c r="S301" s="21" t="s">
        <v>537</v>
      </c>
      <c r="T301" s="21" t="s">
        <v>537</v>
      </c>
      <c r="U301" s="21" t="s">
        <v>537</v>
      </c>
      <c r="V301" s="21" t="s">
        <v>537</v>
      </c>
      <c r="W301" s="21" t="s">
        <v>537</v>
      </c>
      <c r="X301" s="21" t="s">
        <v>550</v>
      </c>
      <c r="Y301" s="21" t="s">
        <v>537</v>
      </c>
      <c r="Z301" s="21" t="s">
        <v>537</v>
      </c>
      <c r="AA301" s="21" t="s">
        <v>537</v>
      </c>
      <c r="AB301" s="21" t="s">
        <v>537</v>
      </c>
      <c r="AC301" s="21" t="s">
        <v>537</v>
      </c>
      <c r="AD301" s="21" t="s">
        <v>537</v>
      </c>
      <c r="AE301" s="21"/>
      <c r="AF301" s="21" t="s">
        <v>537</v>
      </c>
      <c r="AG301" s="21"/>
      <c r="AH301" s="21" t="s">
        <v>537</v>
      </c>
      <c r="AI301" s="21" t="s">
        <v>537</v>
      </c>
      <c r="AJ301" s="21"/>
      <c r="AK301" s="21" t="s">
        <v>537</v>
      </c>
      <c r="AL301" s="21"/>
      <c r="AM301" s="21" t="s">
        <v>537</v>
      </c>
      <c r="AN301" s="21" t="s">
        <v>537</v>
      </c>
      <c r="AO301" s="21" t="s">
        <v>537</v>
      </c>
      <c r="AP301" s="21" t="s">
        <v>537</v>
      </c>
      <c r="AQ301" s="21" t="s">
        <v>537</v>
      </c>
      <c r="AR301" s="21" t="s">
        <v>537</v>
      </c>
      <c r="AS301" s="21"/>
      <c r="AT301" s="21"/>
      <c r="AU301" s="21" t="s">
        <v>537</v>
      </c>
      <c r="AV301" s="21" t="s">
        <v>537</v>
      </c>
      <c r="AW301" s="21" t="s">
        <v>537</v>
      </c>
      <c r="AX301" s="21" t="s">
        <v>537</v>
      </c>
      <c r="AY301" s="21" t="s">
        <v>537</v>
      </c>
      <c r="AZ301" s="21"/>
      <c r="BA301" s="21" t="s">
        <v>537</v>
      </c>
      <c r="BB301" s="21" t="s">
        <v>537</v>
      </c>
      <c r="BC301" s="21" t="s">
        <v>537</v>
      </c>
      <c r="BD301" s="21" t="s">
        <v>537</v>
      </c>
      <c r="BE301" s="27" t="s">
        <v>462</v>
      </c>
      <c r="BF301" s="27"/>
      <c r="BG301" s="27" t="s">
        <v>461</v>
      </c>
      <c r="BH301" s="27" t="s">
        <v>461</v>
      </c>
      <c r="BI301" s="27" t="s">
        <v>461</v>
      </c>
      <c r="BJ301" s="27" t="s">
        <v>461</v>
      </c>
      <c r="BK301" s="27"/>
      <c r="BL301" s="27" t="s">
        <v>461</v>
      </c>
      <c r="BM301" s="27" t="s">
        <v>461</v>
      </c>
      <c r="BN301" s="27" t="s">
        <v>461</v>
      </c>
      <c r="BO301" s="27" t="s">
        <v>461</v>
      </c>
      <c r="BP301" s="27" t="s">
        <v>461</v>
      </c>
      <c r="BQ301" s="27"/>
      <c r="BR301" s="27" t="s">
        <v>461</v>
      </c>
      <c r="BS301" s="27" t="s">
        <v>461</v>
      </c>
      <c r="BT301" s="27" t="s">
        <v>462</v>
      </c>
      <c r="BU301" s="27" t="s">
        <v>462</v>
      </c>
      <c r="BV301" s="27" t="s">
        <v>462</v>
      </c>
      <c r="BW301" s="27" t="s">
        <v>462</v>
      </c>
      <c r="BX301" s="27" t="s">
        <v>462</v>
      </c>
      <c r="BY301" s="27" t="s">
        <v>462</v>
      </c>
      <c r="BZ301" s="27" t="s">
        <v>462</v>
      </c>
      <c r="CA301" s="27" t="s">
        <v>462</v>
      </c>
      <c r="CB301" s="27" t="s">
        <v>462</v>
      </c>
      <c r="CC301" s="27" t="s">
        <v>462</v>
      </c>
      <c r="CD301" s="27" t="s">
        <v>462</v>
      </c>
      <c r="CE301" s="27" t="s">
        <v>462</v>
      </c>
      <c r="CF301" s="27" t="s">
        <v>462</v>
      </c>
      <c r="CG301" s="27" t="s">
        <v>462</v>
      </c>
      <c r="CH301" s="27" t="s">
        <v>462</v>
      </c>
      <c r="CI301" s="27" t="s">
        <v>462</v>
      </c>
      <c r="CJ301" s="27" t="s">
        <v>462</v>
      </c>
      <c r="CK301" s="27" t="s">
        <v>462</v>
      </c>
      <c r="CL301" s="27" t="s">
        <v>462</v>
      </c>
      <c r="CM301" s="27" t="s">
        <v>461</v>
      </c>
      <c r="CN301" s="27" t="s">
        <v>462</v>
      </c>
      <c r="CO301" s="27" t="s">
        <v>462</v>
      </c>
      <c r="CP301" s="27" t="s">
        <v>462</v>
      </c>
      <c r="CQ301" s="27" t="s">
        <v>462</v>
      </c>
      <c r="CR301" s="27" t="s">
        <v>462</v>
      </c>
      <c r="CS301" s="27" t="s">
        <v>438</v>
      </c>
      <c r="CT301" s="27" t="s">
        <v>462</v>
      </c>
    </row>
    <row r="302" spans="1:98" ht="75" customHeight="1" x14ac:dyDescent="0.25">
      <c r="A302" s="35" t="s">
        <v>253</v>
      </c>
      <c r="B302" s="35">
        <v>75</v>
      </c>
      <c r="C302" s="35" t="s">
        <v>255</v>
      </c>
      <c r="D302" s="3" t="s">
        <v>101</v>
      </c>
      <c r="E302" s="9"/>
      <c r="F302" s="21"/>
      <c r="G302" s="21">
        <v>1530</v>
      </c>
      <c r="H302" s="21"/>
      <c r="I302" s="21">
        <v>1345</v>
      </c>
      <c r="J302" s="21"/>
      <c r="K302" s="21"/>
      <c r="L302" s="21">
        <v>1580</v>
      </c>
      <c r="M302" s="21"/>
      <c r="N302" s="21"/>
      <c r="O302" s="21"/>
      <c r="P302" s="21">
        <v>1580</v>
      </c>
      <c r="Q302" s="21"/>
      <c r="R302" s="21"/>
      <c r="S302" s="21">
        <v>1580</v>
      </c>
      <c r="T302" s="21"/>
      <c r="U302" s="21"/>
      <c r="V302" s="21">
        <v>1530</v>
      </c>
      <c r="W302" s="21"/>
      <c r="X302" s="21">
        <v>1300</v>
      </c>
      <c r="Y302" s="21"/>
      <c r="Z302" s="21"/>
      <c r="AA302" s="21"/>
      <c r="AB302" s="21"/>
      <c r="AC302" s="21"/>
      <c r="AD302" s="21">
        <v>1330</v>
      </c>
      <c r="AE302" s="21"/>
      <c r="AF302" s="21"/>
      <c r="AG302" s="21"/>
      <c r="AH302" s="21"/>
      <c r="AI302" s="21"/>
      <c r="AJ302" s="21"/>
      <c r="AK302" s="21"/>
      <c r="AL302" s="21">
        <v>1505</v>
      </c>
      <c r="AM302" s="21"/>
      <c r="AN302" s="21"/>
      <c r="AO302" s="21">
        <v>1505</v>
      </c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>
        <v>1580</v>
      </c>
      <c r="BC302" s="21"/>
      <c r="BD302" s="21"/>
      <c r="BE302" s="23"/>
      <c r="BF302" s="23"/>
      <c r="BG302" s="23">
        <v>1480</v>
      </c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>
        <v>1331</v>
      </c>
      <c r="BU302" s="23"/>
      <c r="BV302" s="23"/>
      <c r="BW302" s="23"/>
      <c r="BX302" s="23"/>
      <c r="BY302" s="23"/>
      <c r="BZ302" s="23">
        <v>1177</v>
      </c>
      <c r="CA302" s="23"/>
      <c r="CB302" s="23"/>
      <c r="CC302" s="23"/>
      <c r="CD302" s="23"/>
      <c r="CE302" s="23">
        <v>1234</v>
      </c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</row>
    <row r="303" spans="1:98" ht="75" customHeight="1" x14ac:dyDescent="0.25">
      <c r="A303" s="35" t="s">
        <v>253</v>
      </c>
      <c r="B303" s="37" t="s">
        <v>254</v>
      </c>
      <c r="C303" s="35" t="s">
        <v>255</v>
      </c>
      <c r="D303" s="3" t="s">
        <v>102</v>
      </c>
      <c r="E303" s="9"/>
      <c r="F303" s="21"/>
      <c r="G303" s="21">
        <v>1530</v>
      </c>
      <c r="H303" s="21"/>
      <c r="I303" s="21">
        <v>1715</v>
      </c>
      <c r="J303" s="21"/>
      <c r="K303" s="21"/>
      <c r="L303" s="21">
        <v>1580</v>
      </c>
      <c r="M303" s="21"/>
      <c r="N303" s="21"/>
      <c r="O303" s="21"/>
      <c r="P303" s="21">
        <v>1580</v>
      </c>
      <c r="Q303" s="21"/>
      <c r="R303" s="21"/>
      <c r="S303" s="21">
        <v>1580</v>
      </c>
      <c r="T303" s="21"/>
      <c r="U303" s="21"/>
      <c r="V303" s="21">
        <v>1530</v>
      </c>
      <c r="W303" s="21"/>
      <c r="X303" s="21">
        <v>1300</v>
      </c>
      <c r="Y303" s="21"/>
      <c r="Z303" s="21"/>
      <c r="AA303" s="21"/>
      <c r="AB303" s="21"/>
      <c r="AC303" s="21"/>
      <c r="AD303" s="21">
        <v>1330</v>
      </c>
      <c r="AE303" s="21"/>
      <c r="AF303" s="21"/>
      <c r="AG303" s="21"/>
      <c r="AH303" s="21"/>
      <c r="AI303" s="21"/>
      <c r="AJ303" s="21"/>
      <c r="AK303" s="21"/>
      <c r="AL303" s="21">
        <v>1505</v>
      </c>
      <c r="AM303" s="21"/>
      <c r="AN303" s="21"/>
      <c r="AO303" s="21">
        <v>1505</v>
      </c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>
        <v>1580</v>
      </c>
      <c r="BC303" s="21"/>
      <c r="BD303" s="21"/>
      <c r="BE303" s="23"/>
      <c r="BF303" s="23"/>
      <c r="BG303" s="23">
        <v>1480</v>
      </c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>
        <v>1331</v>
      </c>
      <c r="BU303" s="23"/>
      <c r="BV303" s="23"/>
      <c r="BW303" s="23"/>
      <c r="BX303" s="23"/>
      <c r="BY303" s="23"/>
      <c r="BZ303" s="23">
        <v>1177</v>
      </c>
      <c r="CA303" s="23"/>
      <c r="CB303" s="23"/>
      <c r="CC303" s="23"/>
      <c r="CD303" s="23"/>
      <c r="CE303" s="23">
        <v>1324</v>
      </c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</row>
    <row r="304" spans="1:98" ht="45" customHeight="1" x14ac:dyDescent="0.25">
      <c r="A304" s="35" t="s">
        <v>253</v>
      </c>
      <c r="B304" s="37" t="s">
        <v>254</v>
      </c>
      <c r="C304" s="35" t="s">
        <v>255</v>
      </c>
      <c r="D304" s="3" t="s">
        <v>103</v>
      </c>
      <c r="E304" s="10">
        <f>F304+G304+H304+I304+J304+K304+L304+M304+N304+O304+P304+Q304+R304+S304+T304+U304+V304+W304+X304+Y304+Z304+AA304+AB304+AC304+AD304+AE304+AF304+AG304+AH304+AI304+AJ304+AK304+AL304+AM304+AN304+AO304+AP304+AQ304+AR304+AS304+AT304+AU304+AV304+AW304+AX304+AY304+AZ304+BA304+BB304+BC304+BD304+BE304+BF304+BG304+BH304+BI304+BJ304+BK304+BL304+BM304+BN304+BO304+BP304+BQ304+BR304+BS304+BT304+BU304+BV304+BW304+BX304+BY304+BZ304+CA304+CB304+CC304+CD304+CE304+CF304+CG304+CH304+CI304+CJ304+CK304+CL304+CM304+CN304+CO304+CP304+CQ304+CR304+CS304+CT304</f>
        <v>28</v>
      </c>
      <c r="F304" s="21"/>
      <c r="G304" s="21">
        <v>1</v>
      </c>
      <c r="H304" s="21"/>
      <c r="I304" s="21">
        <v>6</v>
      </c>
      <c r="J304" s="21"/>
      <c r="K304" s="21"/>
      <c r="L304" s="21">
        <v>1</v>
      </c>
      <c r="M304" s="21"/>
      <c r="N304" s="21"/>
      <c r="O304" s="21"/>
      <c r="P304" s="21">
        <v>1</v>
      </c>
      <c r="Q304" s="21"/>
      <c r="R304" s="21"/>
      <c r="S304" s="21">
        <v>1</v>
      </c>
      <c r="T304" s="21"/>
      <c r="U304" s="21"/>
      <c r="V304" s="21">
        <v>1</v>
      </c>
      <c r="W304" s="21"/>
      <c r="X304" s="21">
        <v>6</v>
      </c>
      <c r="Y304" s="21"/>
      <c r="Z304" s="21"/>
      <c r="AA304" s="21"/>
      <c r="AB304" s="21"/>
      <c r="AC304" s="21"/>
      <c r="AD304" s="21">
        <v>1</v>
      </c>
      <c r="AE304" s="21"/>
      <c r="AF304" s="21"/>
      <c r="AG304" s="21"/>
      <c r="AH304" s="21"/>
      <c r="AI304" s="21"/>
      <c r="AJ304" s="21"/>
      <c r="AK304" s="21"/>
      <c r="AL304" s="21">
        <v>1</v>
      </c>
      <c r="AM304" s="21"/>
      <c r="AN304" s="21"/>
      <c r="AO304" s="21">
        <v>1</v>
      </c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>
        <v>1</v>
      </c>
      <c r="BC304" s="21"/>
      <c r="BD304" s="21"/>
      <c r="BE304" s="25"/>
      <c r="BF304" s="25"/>
      <c r="BG304" s="25">
        <v>1</v>
      </c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>
        <v>1</v>
      </c>
      <c r="BU304" s="25"/>
      <c r="BV304" s="25"/>
      <c r="BW304" s="25"/>
      <c r="BX304" s="25"/>
      <c r="BY304" s="25"/>
      <c r="BZ304" s="25">
        <v>4</v>
      </c>
      <c r="CA304" s="25"/>
      <c r="CB304" s="25"/>
      <c r="CC304" s="25"/>
      <c r="CD304" s="25"/>
      <c r="CE304" s="25">
        <v>1</v>
      </c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</row>
    <row r="305" spans="1:98" ht="60" customHeight="1" x14ac:dyDescent="0.25">
      <c r="A305" s="35" t="s">
        <v>253</v>
      </c>
      <c r="B305" s="37" t="s">
        <v>254</v>
      </c>
      <c r="C305" s="35" t="s">
        <v>255</v>
      </c>
      <c r="D305" s="3" t="s">
        <v>104</v>
      </c>
      <c r="E305" s="9"/>
      <c r="F305" s="21"/>
      <c r="G305" s="21" t="s">
        <v>466</v>
      </c>
      <c r="H305" s="21"/>
      <c r="I305" s="21" t="s">
        <v>466</v>
      </c>
      <c r="J305" s="21"/>
      <c r="K305" s="21"/>
      <c r="L305" s="21" t="s">
        <v>466</v>
      </c>
      <c r="M305" s="21"/>
      <c r="N305" s="21"/>
      <c r="O305" s="21"/>
      <c r="P305" s="21" t="s">
        <v>466</v>
      </c>
      <c r="Q305" s="21"/>
      <c r="R305" s="21"/>
      <c r="S305" s="21" t="s">
        <v>466</v>
      </c>
      <c r="T305" s="21"/>
      <c r="U305" s="21"/>
      <c r="V305" s="21" t="s">
        <v>466</v>
      </c>
      <c r="W305" s="21"/>
      <c r="X305" s="21" t="s">
        <v>466</v>
      </c>
      <c r="Y305" s="21"/>
      <c r="Z305" s="21"/>
      <c r="AA305" s="21"/>
      <c r="AB305" s="21"/>
      <c r="AC305" s="21"/>
      <c r="AD305" s="21" t="s">
        <v>466</v>
      </c>
      <c r="AE305" s="21"/>
      <c r="AF305" s="21"/>
      <c r="AG305" s="21"/>
      <c r="AH305" s="21"/>
      <c r="AI305" s="21"/>
      <c r="AJ305" s="21"/>
      <c r="AK305" s="21"/>
      <c r="AL305" s="21" t="s">
        <v>466</v>
      </c>
      <c r="AM305" s="21"/>
      <c r="AN305" s="21"/>
      <c r="AO305" s="21" t="s">
        <v>466</v>
      </c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 t="s">
        <v>466</v>
      </c>
      <c r="BC305" s="21"/>
      <c r="BD305" s="21"/>
      <c r="BE305" s="27"/>
      <c r="BF305" s="27"/>
      <c r="BG305" s="27" t="s">
        <v>466</v>
      </c>
      <c r="BH305" s="27" t="s">
        <v>438</v>
      </c>
      <c r="BI305" s="27" t="s">
        <v>438</v>
      </c>
      <c r="BJ305" s="27" t="s">
        <v>438</v>
      </c>
      <c r="BK305" s="27" t="s">
        <v>438</v>
      </c>
      <c r="BL305" s="27" t="s">
        <v>438</v>
      </c>
      <c r="BM305" s="27" t="s">
        <v>438</v>
      </c>
      <c r="BN305" s="27" t="s">
        <v>438</v>
      </c>
      <c r="BO305" s="27" t="s">
        <v>438</v>
      </c>
      <c r="BP305" s="27" t="s">
        <v>438</v>
      </c>
      <c r="BQ305" s="27" t="s">
        <v>438</v>
      </c>
      <c r="BR305" s="27" t="s">
        <v>438</v>
      </c>
      <c r="BS305" s="27" t="s">
        <v>438</v>
      </c>
      <c r="BT305" s="27" t="s">
        <v>460</v>
      </c>
      <c r="BU305" s="27"/>
      <c r="BV305" s="27"/>
      <c r="BW305" s="27"/>
      <c r="BX305" s="27"/>
      <c r="BY305" s="27"/>
      <c r="BZ305" s="27" t="s">
        <v>460</v>
      </c>
      <c r="CA305" s="27"/>
      <c r="CB305" s="27"/>
      <c r="CC305" s="27"/>
      <c r="CD305" s="27"/>
      <c r="CE305" s="27" t="s">
        <v>460</v>
      </c>
      <c r="CF305" s="27"/>
      <c r="CG305" s="27"/>
      <c r="CH305" s="27"/>
      <c r="CI305" s="27"/>
      <c r="CJ305" s="27"/>
      <c r="CK305" s="27" t="s">
        <v>438</v>
      </c>
      <c r="CL305" s="27" t="s">
        <v>438</v>
      </c>
      <c r="CM305" s="27" t="s">
        <v>438</v>
      </c>
      <c r="CN305" s="27" t="s">
        <v>438</v>
      </c>
      <c r="CO305" s="27" t="s">
        <v>438</v>
      </c>
      <c r="CP305" s="27" t="s">
        <v>438</v>
      </c>
      <c r="CQ305" s="27" t="s">
        <v>438</v>
      </c>
      <c r="CR305" s="27" t="s">
        <v>438</v>
      </c>
      <c r="CS305" s="27" t="s">
        <v>438</v>
      </c>
      <c r="CT305" s="27"/>
    </row>
    <row r="306" spans="1:98" ht="75" customHeight="1" x14ac:dyDescent="0.25">
      <c r="A306" s="35" t="s">
        <v>256</v>
      </c>
      <c r="B306" s="35">
        <v>76</v>
      </c>
      <c r="C306" s="35" t="s">
        <v>258</v>
      </c>
      <c r="D306" s="3" t="s">
        <v>101</v>
      </c>
      <c r="E306" s="9"/>
      <c r="F306" s="21">
        <v>1470</v>
      </c>
      <c r="G306" s="21">
        <v>1405</v>
      </c>
      <c r="H306" s="21">
        <v>849</v>
      </c>
      <c r="I306" s="21">
        <v>719</v>
      </c>
      <c r="J306" s="21">
        <v>1420</v>
      </c>
      <c r="K306" s="21">
        <v>1375</v>
      </c>
      <c r="L306" s="21">
        <v>1655</v>
      </c>
      <c r="M306" s="21">
        <v>1415</v>
      </c>
      <c r="N306" s="21">
        <v>1265</v>
      </c>
      <c r="O306" s="21">
        <v>1570</v>
      </c>
      <c r="P306" s="21">
        <v>1480</v>
      </c>
      <c r="Q306" s="21">
        <v>1555</v>
      </c>
      <c r="R306" s="21"/>
      <c r="S306" s="21">
        <v>1690</v>
      </c>
      <c r="T306" s="21">
        <v>1480</v>
      </c>
      <c r="U306" s="21">
        <v>1435</v>
      </c>
      <c r="V306" s="21">
        <v>1485</v>
      </c>
      <c r="W306" s="21">
        <v>1225</v>
      </c>
      <c r="X306" s="21">
        <v>1480</v>
      </c>
      <c r="Y306" s="21">
        <v>1475</v>
      </c>
      <c r="Z306" s="21">
        <v>1595</v>
      </c>
      <c r="AA306" s="21">
        <v>1375</v>
      </c>
      <c r="AB306" s="21">
        <v>1555</v>
      </c>
      <c r="AC306" s="21">
        <v>670</v>
      </c>
      <c r="AD306" s="21">
        <v>1539</v>
      </c>
      <c r="AE306" s="21">
        <v>1480</v>
      </c>
      <c r="AF306" s="21">
        <v>1560</v>
      </c>
      <c r="AG306" s="21">
        <v>1609</v>
      </c>
      <c r="AH306" s="21">
        <v>1480</v>
      </c>
      <c r="AI306" s="21">
        <v>1690</v>
      </c>
      <c r="AJ306" s="21">
        <v>1480</v>
      </c>
      <c r="AK306" s="21">
        <v>850</v>
      </c>
      <c r="AL306" s="21"/>
      <c r="AM306" s="21">
        <v>1205</v>
      </c>
      <c r="AN306" s="21">
        <v>1475</v>
      </c>
      <c r="AO306" s="21">
        <v>1470</v>
      </c>
      <c r="AP306" s="21">
        <v>1460</v>
      </c>
      <c r="AQ306" s="21">
        <v>1470</v>
      </c>
      <c r="AR306" s="21"/>
      <c r="AS306" s="21">
        <v>1515</v>
      </c>
      <c r="AT306" s="21">
        <v>1415</v>
      </c>
      <c r="AU306" s="21">
        <v>1040</v>
      </c>
      <c r="AV306" s="21">
        <v>1480</v>
      </c>
      <c r="AW306" s="21">
        <v>1515</v>
      </c>
      <c r="AX306" s="21"/>
      <c r="AY306" s="21"/>
      <c r="AZ306" s="21"/>
      <c r="BA306" s="21"/>
      <c r="BB306" s="21"/>
      <c r="BC306" s="21">
        <v>1480</v>
      </c>
      <c r="BD306" s="21">
        <v>1570</v>
      </c>
      <c r="BE306" s="23"/>
      <c r="BF306" s="23"/>
      <c r="BG306" s="23">
        <v>1560</v>
      </c>
      <c r="BH306" s="23"/>
      <c r="BI306" s="23">
        <v>1550</v>
      </c>
      <c r="BJ306" s="23"/>
      <c r="BK306" s="23"/>
      <c r="BL306" s="23"/>
      <c r="BM306" s="23"/>
      <c r="BN306" s="23">
        <v>1560</v>
      </c>
      <c r="BO306" s="23"/>
      <c r="BP306" s="23">
        <v>1560</v>
      </c>
      <c r="BQ306" s="23"/>
      <c r="BR306" s="23">
        <v>1560</v>
      </c>
      <c r="BS306" s="23"/>
      <c r="BT306" s="23">
        <v>1385</v>
      </c>
      <c r="BU306" s="23"/>
      <c r="BV306" s="23">
        <v>1746</v>
      </c>
      <c r="BW306" s="23">
        <v>1671</v>
      </c>
      <c r="BX306" s="23"/>
      <c r="BY306" s="23"/>
      <c r="BZ306" s="23">
        <v>1370</v>
      </c>
      <c r="CA306" s="23">
        <v>1901</v>
      </c>
      <c r="CB306" s="23">
        <v>2131</v>
      </c>
      <c r="CC306" s="23"/>
      <c r="CD306" s="23">
        <v>1581</v>
      </c>
      <c r="CE306" s="23">
        <v>1672</v>
      </c>
      <c r="CF306" s="23">
        <v>2253</v>
      </c>
      <c r="CG306" s="23">
        <v>2125</v>
      </c>
      <c r="CH306" s="23"/>
      <c r="CI306" s="23"/>
      <c r="CJ306" s="23"/>
      <c r="CK306" s="23">
        <v>1538</v>
      </c>
      <c r="CL306" s="23">
        <v>2125</v>
      </c>
      <c r="CM306" s="23">
        <v>1746</v>
      </c>
      <c r="CN306" s="23">
        <v>1310</v>
      </c>
      <c r="CO306" s="23">
        <v>1742</v>
      </c>
      <c r="CP306" s="23"/>
      <c r="CQ306" s="23">
        <v>2100</v>
      </c>
      <c r="CR306" s="23">
        <v>2066</v>
      </c>
      <c r="CS306" s="23"/>
      <c r="CT306" s="23"/>
    </row>
    <row r="307" spans="1:98" ht="75" customHeight="1" x14ac:dyDescent="0.25">
      <c r="A307" s="35" t="s">
        <v>256</v>
      </c>
      <c r="B307" s="37" t="s">
        <v>257</v>
      </c>
      <c r="C307" s="35" t="s">
        <v>258</v>
      </c>
      <c r="D307" s="3" t="s">
        <v>102</v>
      </c>
      <c r="E307" s="9"/>
      <c r="F307" s="21">
        <v>1470</v>
      </c>
      <c r="G307" s="21">
        <v>1415</v>
      </c>
      <c r="H307" s="21">
        <v>1470</v>
      </c>
      <c r="I307" s="21">
        <v>1329</v>
      </c>
      <c r="J307" s="21">
        <v>1420</v>
      </c>
      <c r="K307" s="21">
        <v>1379</v>
      </c>
      <c r="L307" s="21">
        <v>1655</v>
      </c>
      <c r="M307" s="21">
        <v>1415</v>
      </c>
      <c r="N307" s="21">
        <v>1555</v>
      </c>
      <c r="O307" s="21">
        <v>1570</v>
      </c>
      <c r="P307" s="21">
        <v>1545</v>
      </c>
      <c r="Q307" s="21">
        <v>1555</v>
      </c>
      <c r="R307" s="21"/>
      <c r="S307" s="21">
        <v>1690</v>
      </c>
      <c r="T307" s="21">
        <v>1690</v>
      </c>
      <c r="U307" s="21">
        <v>1435</v>
      </c>
      <c r="V307" s="21">
        <v>1485</v>
      </c>
      <c r="W307" s="21">
        <v>1225</v>
      </c>
      <c r="X307" s="21">
        <v>1480</v>
      </c>
      <c r="Y307" s="21">
        <v>1690</v>
      </c>
      <c r="Z307" s="21">
        <v>1595</v>
      </c>
      <c r="AA307" s="21">
        <v>1375</v>
      </c>
      <c r="AB307" s="21">
        <v>1555</v>
      </c>
      <c r="AC307" s="21">
        <v>1555</v>
      </c>
      <c r="AD307" s="21">
        <v>1539</v>
      </c>
      <c r="AE307" s="21">
        <v>1480</v>
      </c>
      <c r="AF307" s="21">
        <v>1560</v>
      </c>
      <c r="AG307" s="21">
        <v>1609</v>
      </c>
      <c r="AH307" s="21">
        <v>1700</v>
      </c>
      <c r="AI307" s="21">
        <v>1690</v>
      </c>
      <c r="AJ307" s="21">
        <v>1480</v>
      </c>
      <c r="AK307" s="21">
        <v>1610</v>
      </c>
      <c r="AL307" s="21"/>
      <c r="AM307" s="21">
        <v>1205</v>
      </c>
      <c r="AN307" s="21">
        <v>1480</v>
      </c>
      <c r="AO307" s="21">
        <v>1480</v>
      </c>
      <c r="AP307" s="21">
        <v>1460</v>
      </c>
      <c r="AQ307" s="21">
        <v>1470</v>
      </c>
      <c r="AR307" s="21"/>
      <c r="AS307" s="21">
        <v>1515</v>
      </c>
      <c r="AT307" s="21">
        <v>1415</v>
      </c>
      <c r="AU307" s="21">
        <v>1480</v>
      </c>
      <c r="AV307" s="21">
        <v>1480</v>
      </c>
      <c r="AW307" s="21">
        <v>1515</v>
      </c>
      <c r="AX307" s="21"/>
      <c r="AY307" s="21"/>
      <c r="AZ307" s="21"/>
      <c r="BA307" s="21"/>
      <c r="BB307" s="21"/>
      <c r="BC307" s="21">
        <v>1480</v>
      </c>
      <c r="BD307" s="21">
        <v>1570</v>
      </c>
      <c r="BE307" s="23"/>
      <c r="BF307" s="23"/>
      <c r="BG307" s="23">
        <v>1560</v>
      </c>
      <c r="BH307" s="23"/>
      <c r="BI307" s="23">
        <v>1550</v>
      </c>
      <c r="BJ307" s="23"/>
      <c r="BK307" s="23"/>
      <c r="BL307" s="23"/>
      <c r="BM307" s="23"/>
      <c r="BN307" s="23">
        <v>1560</v>
      </c>
      <c r="BO307" s="23"/>
      <c r="BP307" s="23">
        <v>1560</v>
      </c>
      <c r="BQ307" s="23"/>
      <c r="BR307" s="23">
        <v>1560</v>
      </c>
      <c r="BS307" s="23"/>
      <c r="BT307" s="23">
        <v>1385</v>
      </c>
      <c r="BU307" s="23"/>
      <c r="BV307" s="23">
        <v>1746</v>
      </c>
      <c r="BW307" s="23">
        <v>1671</v>
      </c>
      <c r="BX307" s="23"/>
      <c r="BY307" s="23"/>
      <c r="BZ307" s="23">
        <v>1370</v>
      </c>
      <c r="CA307" s="23">
        <v>1901</v>
      </c>
      <c r="CB307" s="23">
        <v>2131</v>
      </c>
      <c r="CC307" s="23"/>
      <c r="CD307" s="23">
        <v>1581</v>
      </c>
      <c r="CE307" s="23">
        <v>1672</v>
      </c>
      <c r="CF307" s="23">
        <v>2253</v>
      </c>
      <c r="CG307" s="23">
        <v>2125</v>
      </c>
      <c r="CH307" s="23"/>
      <c r="CI307" s="23"/>
      <c r="CJ307" s="23"/>
      <c r="CK307" s="23">
        <v>1538</v>
      </c>
      <c r="CL307" s="23">
        <v>2125</v>
      </c>
      <c r="CM307" s="23">
        <v>1746</v>
      </c>
      <c r="CN307" s="23">
        <v>1484</v>
      </c>
      <c r="CO307" s="23">
        <v>1742</v>
      </c>
      <c r="CP307" s="23"/>
      <c r="CQ307" s="23">
        <v>2100</v>
      </c>
      <c r="CR307" s="23">
        <v>2066</v>
      </c>
      <c r="CS307" s="23"/>
      <c r="CT307" s="23"/>
    </row>
    <row r="308" spans="1:98" ht="45" customHeight="1" x14ac:dyDescent="0.25">
      <c r="A308" s="35" t="s">
        <v>256</v>
      </c>
      <c r="B308" s="37" t="s">
        <v>257</v>
      </c>
      <c r="C308" s="35" t="s">
        <v>258</v>
      </c>
      <c r="D308" s="3" t="s">
        <v>103</v>
      </c>
      <c r="E308" s="10">
        <f>F308+G308+H308+I308+J308+K308+L308+M308+N308+O308+P308+Q308+R308+S308+T308+U308+V308+W308+X308+Y308+Z308+AA308+AB308+AC308+AD308+AE308+AF308+AG308+AH308+AI308+AJ308+AK308+AL308+AM308+AN308+AO308+AP308+AQ308+AR308+AS308+AT308+AU308+AV308+AW308+AX308+AY308+AZ308+BA308+BB308+BC308+BD308+BE308+BF308+BG308+BH308+BI308+BJ308+BK308+BL308+BM308+BN308+BO308+BP308+BQ308+BR308+BS308+BT308+BU308+BV308+BW308+BX308+BY308+BZ308+CA308+CB308+CC308+CD308+CE308+CF308+CG308+CH308+CI308+CJ308+CK308+CL308+CM308+CN308+CO308+CP308+CQ308+CR308+CS308+CT308</f>
        <v>179</v>
      </c>
      <c r="F308" s="21">
        <v>1</v>
      </c>
      <c r="G308" s="21">
        <v>2</v>
      </c>
      <c r="H308" s="21">
        <v>2</v>
      </c>
      <c r="I308" s="21">
        <v>3</v>
      </c>
      <c r="J308" s="21">
        <v>1</v>
      </c>
      <c r="K308" s="21">
        <v>2</v>
      </c>
      <c r="L308" s="21">
        <v>2</v>
      </c>
      <c r="M308" s="21">
        <v>3</v>
      </c>
      <c r="N308" s="21">
        <v>2</v>
      </c>
      <c r="O308" s="21">
        <v>1</v>
      </c>
      <c r="P308" s="21">
        <v>12</v>
      </c>
      <c r="Q308" s="21">
        <v>1</v>
      </c>
      <c r="R308" s="21"/>
      <c r="S308" s="21">
        <v>3</v>
      </c>
      <c r="T308" s="21">
        <v>3</v>
      </c>
      <c r="U308" s="21">
        <v>2</v>
      </c>
      <c r="V308" s="21">
        <v>1</v>
      </c>
      <c r="W308" s="21">
        <v>1</v>
      </c>
      <c r="X308" s="21">
        <v>1</v>
      </c>
      <c r="Y308" s="21">
        <v>2</v>
      </c>
      <c r="Z308" s="21">
        <v>1</v>
      </c>
      <c r="AA308" s="21">
        <v>1</v>
      </c>
      <c r="AB308" s="21">
        <v>1</v>
      </c>
      <c r="AC308" s="21">
        <v>4</v>
      </c>
      <c r="AD308" s="21">
        <v>1</v>
      </c>
      <c r="AE308" s="21">
        <v>2</v>
      </c>
      <c r="AF308" s="21">
        <v>1</v>
      </c>
      <c r="AG308" s="21">
        <v>1</v>
      </c>
      <c r="AH308" s="21">
        <v>61</v>
      </c>
      <c r="AI308" s="21">
        <v>1</v>
      </c>
      <c r="AJ308" s="21">
        <v>1</v>
      </c>
      <c r="AK308" s="21">
        <v>2</v>
      </c>
      <c r="AL308" s="21"/>
      <c r="AM308" s="21">
        <v>3</v>
      </c>
      <c r="AN308" s="21">
        <v>2</v>
      </c>
      <c r="AO308" s="21">
        <v>2</v>
      </c>
      <c r="AP308" s="21">
        <v>3</v>
      </c>
      <c r="AQ308" s="21">
        <v>1</v>
      </c>
      <c r="AR308" s="21"/>
      <c r="AS308" s="21">
        <v>1</v>
      </c>
      <c r="AT308" s="21">
        <v>3</v>
      </c>
      <c r="AU308" s="21">
        <v>6</v>
      </c>
      <c r="AV308" s="21">
        <v>1</v>
      </c>
      <c r="AW308" s="21">
        <v>1</v>
      </c>
      <c r="AX308" s="21"/>
      <c r="AY308" s="21"/>
      <c r="AZ308" s="21"/>
      <c r="BA308" s="21"/>
      <c r="BB308" s="21"/>
      <c r="BC308" s="21">
        <v>1</v>
      </c>
      <c r="BD308" s="21">
        <v>2</v>
      </c>
      <c r="BE308" s="25"/>
      <c r="BF308" s="25"/>
      <c r="BG308" s="25">
        <v>1</v>
      </c>
      <c r="BH308" s="25"/>
      <c r="BI308" s="25">
        <v>2</v>
      </c>
      <c r="BJ308" s="25"/>
      <c r="BK308" s="25"/>
      <c r="BL308" s="25"/>
      <c r="BM308" s="25"/>
      <c r="BN308" s="25">
        <v>1</v>
      </c>
      <c r="BO308" s="25"/>
      <c r="BP308" s="25">
        <v>2</v>
      </c>
      <c r="BQ308" s="25"/>
      <c r="BR308" s="25">
        <v>1</v>
      </c>
      <c r="BS308" s="25"/>
      <c r="BT308" s="25">
        <v>1</v>
      </c>
      <c r="BU308" s="25"/>
      <c r="BV308" s="25">
        <v>1</v>
      </c>
      <c r="BW308" s="25">
        <v>1</v>
      </c>
      <c r="BX308" s="25"/>
      <c r="BY308" s="25"/>
      <c r="BZ308" s="25">
        <v>1</v>
      </c>
      <c r="CA308" s="25">
        <v>1</v>
      </c>
      <c r="CB308" s="25">
        <v>1</v>
      </c>
      <c r="CC308" s="25"/>
      <c r="CD308" s="25">
        <v>1</v>
      </c>
      <c r="CE308" s="25">
        <v>1</v>
      </c>
      <c r="CF308" s="25">
        <v>1</v>
      </c>
      <c r="CG308" s="25">
        <v>1</v>
      </c>
      <c r="CH308" s="25"/>
      <c r="CI308" s="25"/>
      <c r="CJ308" s="25"/>
      <c r="CK308" s="25">
        <v>1</v>
      </c>
      <c r="CL308" s="25">
        <v>4</v>
      </c>
      <c r="CM308" s="25">
        <v>1</v>
      </c>
      <c r="CN308" s="25">
        <v>2</v>
      </c>
      <c r="CO308" s="25">
        <v>1</v>
      </c>
      <c r="CP308" s="25"/>
      <c r="CQ308" s="25">
        <v>4</v>
      </c>
      <c r="CR308" s="25">
        <v>1</v>
      </c>
      <c r="CS308" s="25"/>
      <c r="CT308" s="25"/>
    </row>
    <row r="309" spans="1:98" ht="30" customHeight="1" x14ac:dyDescent="0.25">
      <c r="A309" s="35" t="s">
        <v>256</v>
      </c>
      <c r="B309" s="37" t="s">
        <v>257</v>
      </c>
      <c r="C309" s="35" t="s">
        <v>258</v>
      </c>
      <c r="D309" s="3" t="s">
        <v>104</v>
      </c>
      <c r="E309" s="9"/>
      <c r="F309" s="21" t="s">
        <v>459</v>
      </c>
      <c r="G309" s="21" t="s">
        <v>459</v>
      </c>
      <c r="H309" s="21" t="s">
        <v>459</v>
      </c>
      <c r="I309" s="21" t="s">
        <v>459</v>
      </c>
      <c r="J309" s="21" t="s">
        <v>459</v>
      </c>
      <c r="K309" s="21" t="s">
        <v>459</v>
      </c>
      <c r="L309" s="21" t="s">
        <v>459</v>
      </c>
      <c r="M309" s="21" t="s">
        <v>459</v>
      </c>
      <c r="N309" s="21" t="s">
        <v>459</v>
      </c>
      <c r="O309" s="21" t="s">
        <v>459</v>
      </c>
      <c r="P309" s="21" t="s">
        <v>459</v>
      </c>
      <c r="Q309" s="21" t="s">
        <v>459</v>
      </c>
      <c r="R309" s="21"/>
      <c r="S309" s="21" t="s">
        <v>459</v>
      </c>
      <c r="T309" s="21" t="s">
        <v>459</v>
      </c>
      <c r="U309" s="21" t="s">
        <v>459</v>
      </c>
      <c r="V309" s="21" t="s">
        <v>459</v>
      </c>
      <c r="W309" s="21" t="s">
        <v>459</v>
      </c>
      <c r="X309" s="21" t="s">
        <v>459</v>
      </c>
      <c r="Y309" s="21" t="s">
        <v>459</v>
      </c>
      <c r="Z309" s="21" t="s">
        <v>459</v>
      </c>
      <c r="AA309" s="21" t="s">
        <v>459</v>
      </c>
      <c r="AB309" s="21" t="s">
        <v>459</v>
      </c>
      <c r="AC309" s="21" t="s">
        <v>459</v>
      </c>
      <c r="AD309" s="21" t="s">
        <v>459</v>
      </c>
      <c r="AE309" s="21" t="s">
        <v>459</v>
      </c>
      <c r="AF309" s="21" t="s">
        <v>459</v>
      </c>
      <c r="AG309" s="21" t="s">
        <v>459</v>
      </c>
      <c r="AH309" s="21" t="s">
        <v>459</v>
      </c>
      <c r="AI309" s="21" t="s">
        <v>459</v>
      </c>
      <c r="AJ309" s="21" t="s">
        <v>459</v>
      </c>
      <c r="AK309" s="21" t="s">
        <v>459</v>
      </c>
      <c r="AL309" s="21"/>
      <c r="AM309" s="21" t="s">
        <v>459</v>
      </c>
      <c r="AN309" s="21" t="s">
        <v>459</v>
      </c>
      <c r="AO309" s="21" t="s">
        <v>459</v>
      </c>
      <c r="AP309" s="21" t="s">
        <v>459</v>
      </c>
      <c r="AQ309" s="21" t="s">
        <v>459</v>
      </c>
      <c r="AR309" s="21"/>
      <c r="AS309" s="21" t="s">
        <v>459</v>
      </c>
      <c r="AT309" s="21" t="s">
        <v>459</v>
      </c>
      <c r="AU309" s="21" t="s">
        <v>459</v>
      </c>
      <c r="AV309" s="21" t="s">
        <v>459</v>
      </c>
      <c r="AW309" s="21" t="s">
        <v>459</v>
      </c>
      <c r="AX309" s="21"/>
      <c r="AY309" s="21"/>
      <c r="AZ309" s="21"/>
      <c r="BA309" s="21"/>
      <c r="BB309" s="21"/>
      <c r="BC309" s="21" t="s">
        <v>459</v>
      </c>
      <c r="BD309" s="21" t="s">
        <v>459</v>
      </c>
      <c r="BE309" s="27"/>
      <c r="BF309" s="27"/>
      <c r="BG309" s="27" t="s">
        <v>459</v>
      </c>
      <c r="BH309" s="27"/>
      <c r="BI309" s="27" t="s">
        <v>459</v>
      </c>
      <c r="BJ309" s="27"/>
      <c r="BK309" s="27"/>
      <c r="BL309" s="27"/>
      <c r="BM309" s="27" t="s">
        <v>438</v>
      </c>
      <c r="BN309" s="27" t="s">
        <v>459</v>
      </c>
      <c r="BO309" s="27"/>
      <c r="BP309" s="27" t="s">
        <v>459</v>
      </c>
      <c r="BQ309" s="27"/>
      <c r="BR309" s="27" t="s">
        <v>459</v>
      </c>
      <c r="BS309" s="27" t="s">
        <v>438</v>
      </c>
      <c r="BT309" s="27" t="s">
        <v>463</v>
      </c>
      <c r="BU309" s="27" t="s">
        <v>438</v>
      </c>
      <c r="BV309" s="27" t="s">
        <v>463</v>
      </c>
      <c r="BW309" s="27" t="s">
        <v>463</v>
      </c>
      <c r="BX309" s="27" t="s">
        <v>438</v>
      </c>
      <c r="BY309" s="27" t="s">
        <v>438</v>
      </c>
      <c r="BZ309" s="27" t="s">
        <v>463</v>
      </c>
      <c r="CA309" s="27" t="s">
        <v>463</v>
      </c>
      <c r="CB309" s="27" t="s">
        <v>463</v>
      </c>
      <c r="CC309" s="27" t="s">
        <v>438</v>
      </c>
      <c r="CD309" s="27" t="s">
        <v>463</v>
      </c>
      <c r="CE309" s="27" t="s">
        <v>463</v>
      </c>
      <c r="CF309" s="27" t="s">
        <v>463</v>
      </c>
      <c r="CG309" s="27" t="s">
        <v>463</v>
      </c>
      <c r="CH309" s="27" t="s">
        <v>438</v>
      </c>
      <c r="CI309" s="27" t="s">
        <v>438</v>
      </c>
      <c r="CJ309" s="27" t="s">
        <v>438</v>
      </c>
      <c r="CK309" s="27" t="s">
        <v>463</v>
      </c>
      <c r="CL309" s="27" t="s">
        <v>463</v>
      </c>
      <c r="CM309" s="27" t="s">
        <v>463</v>
      </c>
      <c r="CN309" s="27" t="s">
        <v>463</v>
      </c>
      <c r="CO309" s="27" t="s">
        <v>463</v>
      </c>
      <c r="CP309" s="27" t="s">
        <v>438</v>
      </c>
      <c r="CQ309" s="27" t="s">
        <v>463</v>
      </c>
      <c r="CR309" s="27" t="s">
        <v>463</v>
      </c>
      <c r="CS309" s="27" t="s">
        <v>438</v>
      </c>
      <c r="CT309" s="27"/>
    </row>
    <row r="310" spans="1:98" ht="75" customHeight="1" x14ac:dyDescent="0.25">
      <c r="A310" s="35" t="s">
        <v>259</v>
      </c>
      <c r="B310" s="35">
        <v>77</v>
      </c>
      <c r="C310" s="35" t="s">
        <v>259</v>
      </c>
      <c r="D310" s="3" t="s">
        <v>101</v>
      </c>
      <c r="E310" s="9"/>
      <c r="F310" s="21">
        <v>926</v>
      </c>
      <c r="G310" s="21"/>
      <c r="H310" s="21">
        <v>854</v>
      </c>
      <c r="I310" s="21"/>
      <c r="J310" s="21"/>
      <c r="K310" s="21"/>
      <c r="L310" s="21">
        <v>863</v>
      </c>
      <c r="M310" s="21"/>
      <c r="N310" s="21"/>
      <c r="O310" s="21">
        <v>918</v>
      </c>
      <c r="P310" s="21"/>
      <c r="Q310" s="21"/>
      <c r="R310" s="21"/>
      <c r="S310" s="21"/>
      <c r="T310" s="21"/>
      <c r="U310" s="21"/>
      <c r="V310" s="21"/>
      <c r="W310" s="21"/>
      <c r="X310" s="21"/>
      <c r="Y310" s="21">
        <v>475</v>
      </c>
      <c r="Z310" s="21"/>
      <c r="AA310" s="21"/>
      <c r="AB310" s="21"/>
      <c r="AC310" s="21"/>
      <c r="AD310" s="21"/>
      <c r="AE310" s="21"/>
      <c r="AF310" s="21"/>
      <c r="AG310" s="21">
        <v>918</v>
      </c>
      <c r="AH310" s="21"/>
      <c r="AI310" s="21"/>
      <c r="AJ310" s="21"/>
      <c r="AK310" s="21"/>
      <c r="AL310" s="21">
        <v>605</v>
      </c>
      <c r="AM310" s="21"/>
      <c r="AN310" s="21"/>
      <c r="AO310" s="21"/>
      <c r="AP310" s="21">
        <v>854.5</v>
      </c>
      <c r="AQ310" s="21">
        <v>918</v>
      </c>
      <c r="AR310" s="21"/>
      <c r="AS310" s="21">
        <v>845</v>
      </c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</row>
    <row r="311" spans="1:98" ht="75" customHeight="1" x14ac:dyDescent="0.25">
      <c r="A311" s="35" t="s">
        <v>259</v>
      </c>
      <c r="B311" s="37" t="s">
        <v>260</v>
      </c>
      <c r="C311" s="35" t="s">
        <v>259</v>
      </c>
      <c r="D311" s="3" t="s">
        <v>102</v>
      </c>
      <c r="E311" s="9"/>
      <c r="F311" s="21">
        <v>926</v>
      </c>
      <c r="G311" s="21"/>
      <c r="H311" s="21">
        <v>922</v>
      </c>
      <c r="I311" s="21"/>
      <c r="J311" s="21"/>
      <c r="K311" s="21"/>
      <c r="L311" s="21">
        <v>863</v>
      </c>
      <c r="M311" s="21"/>
      <c r="N311" s="21"/>
      <c r="O311" s="21">
        <v>924</v>
      </c>
      <c r="P311" s="21"/>
      <c r="Q311" s="21"/>
      <c r="R311" s="21"/>
      <c r="S311" s="21"/>
      <c r="T311" s="21"/>
      <c r="U311" s="21"/>
      <c r="V311" s="21"/>
      <c r="W311" s="21"/>
      <c r="X311" s="21"/>
      <c r="Y311" s="21">
        <v>489</v>
      </c>
      <c r="Z311" s="21"/>
      <c r="AA311" s="21"/>
      <c r="AB311" s="21"/>
      <c r="AC311" s="21"/>
      <c r="AD311" s="21"/>
      <c r="AE311" s="21"/>
      <c r="AF311" s="21"/>
      <c r="AG311" s="21">
        <v>918</v>
      </c>
      <c r="AH311" s="21"/>
      <c r="AI311" s="21"/>
      <c r="AJ311" s="21"/>
      <c r="AK311" s="21"/>
      <c r="AL311" s="21">
        <v>605</v>
      </c>
      <c r="AM311" s="21"/>
      <c r="AN311" s="21"/>
      <c r="AO311" s="21"/>
      <c r="AP311" s="21">
        <v>926</v>
      </c>
      <c r="AQ311" s="21">
        <v>918</v>
      </c>
      <c r="AR311" s="21"/>
      <c r="AS311" s="21">
        <v>845</v>
      </c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</row>
    <row r="312" spans="1:98" ht="45" customHeight="1" x14ac:dyDescent="0.25">
      <c r="A312" s="35" t="s">
        <v>259</v>
      </c>
      <c r="B312" s="37" t="s">
        <v>260</v>
      </c>
      <c r="C312" s="35" t="s">
        <v>259</v>
      </c>
      <c r="D312" s="3" t="s">
        <v>103</v>
      </c>
      <c r="E312" s="10">
        <f>F312+G312+H312+I312+J312+K312+L312+M312+N312+O312+P312+Q312+R312+S312+T312+U312+V312+W312+X312+Y312+Z312+AA312+AB312+AC312+AD312+AE312+AF312+AG312+AH312+AI312+AJ312+AK312+AL312+AM312+AN312+AO312+AP312+AQ312+AR312+AS312+AT312+AU312+AV312+AW312+AX312+AY312+AZ312+BA312+BB312+BC312+BD312+BE312+BF312+BG312+BH312+BI312+BJ312+BK312+BL312+BM312+BN312+BO312+BP312+BQ312+BR312+BS312+BT312+BU312+BV312+BW312+BX312+BY312+BZ312+CA312+CB312+CC312+CD312+CE312+CF312+CG312+CH312+CI312+CJ312+CK312+CL312+CM312+CN312+CO312+CP312+CQ312+CR312+CS312+CT312</f>
        <v>18</v>
      </c>
      <c r="F312" s="21">
        <v>1</v>
      </c>
      <c r="G312" s="21"/>
      <c r="H312" s="21">
        <v>3</v>
      </c>
      <c r="I312" s="21"/>
      <c r="J312" s="21"/>
      <c r="K312" s="21"/>
      <c r="L312" s="21">
        <v>1</v>
      </c>
      <c r="M312" s="21"/>
      <c r="N312" s="21"/>
      <c r="O312" s="21">
        <v>2</v>
      </c>
      <c r="P312" s="21"/>
      <c r="Q312" s="21"/>
      <c r="R312" s="21"/>
      <c r="S312" s="21"/>
      <c r="T312" s="21"/>
      <c r="U312" s="21"/>
      <c r="V312" s="21"/>
      <c r="W312" s="21"/>
      <c r="X312" s="21"/>
      <c r="Y312" s="21">
        <v>2</v>
      </c>
      <c r="Z312" s="21"/>
      <c r="AA312" s="21"/>
      <c r="AB312" s="21"/>
      <c r="AC312" s="21"/>
      <c r="AD312" s="21"/>
      <c r="AE312" s="21"/>
      <c r="AF312" s="21"/>
      <c r="AG312" s="21">
        <v>3</v>
      </c>
      <c r="AH312" s="21"/>
      <c r="AI312" s="21"/>
      <c r="AJ312" s="21"/>
      <c r="AK312" s="21"/>
      <c r="AL312" s="21">
        <v>1</v>
      </c>
      <c r="AM312" s="21"/>
      <c r="AN312" s="21"/>
      <c r="AO312" s="21"/>
      <c r="AP312" s="21">
        <v>2</v>
      </c>
      <c r="AQ312" s="21">
        <v>2</v>
      </c>
      <c r="AR312" s="21"/>
      <c r="AS312" s="21">
        <v>1</v>
      </c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</row>
    <row r="313" spans="1:98" ht="30" customHeight="1" x14ac:dyDescent="0.25">
      <c r="A313" s="35" t="s">
        <v>259</v>
      </c>
      <c r="B313" s="37" t="s">
        <v>260</v>
      </c>
      <c r="C313" s="35" t="s">
        <v>259</v>
      </c>
      <c r="D313" s="3" t="s">
        <v>104</v>
      </c>
      <c r="E313" s="9"/>
      <c r="F313" s="21" t="s">
        <v>461</v>
      </c>
      <c r="G313" s="21"/>
      <c r="H313" s="21" t="s">
        <v>461</v>
      </c>
      <c r="I313" s="21"/>
      <c r="J313" s="21"/>
      <c r="K313" s="21"/>
      <c r="L313" s="21" t="s">
        <v>461</v>
      </c>
      <c r="M313" s="21"/>
      <c r="N313" s="21"/>
      <c r="O313" s="21" t="s">
        <v>461</v>
      </c>
      <c r="P313" s="21"/>
      <c r="Q313" s="21"/>
      <c r="R313" s="21"/>
      <c r="S313" s="21"/>
      <c r="T313" s="21"/>
      <c r="U313" s="21"/>
      <c r="V313" s="21"/>
      <c r="W313" s="21"/>
      <c r="X313" s="21"/>
      <c r="Y313" s="21" t="s">
        <v>461</v>
      </c>
      <c r="Z313" s="21"/>
      <c r="AA313" s="21"/>
      <c r="AB313" s="21"/>
      <c r="AC313" s="21"/>
      <c r="AD313" s="21"/>
      <c r="AE313" s="21"/>
      <c r="AF313" s="21"/>
      <c r="AG313" s="21" t="s">
        <v>461</v>
      </c>
      <c r="AH313" s="21"/>
      <c r="AI313" s="21"/>
      <c r="AJ313" s="21"/>
      <c r="AK313" s="21"/>
      <c r="AL313" s="21" t="s">
        <v>461</v>
      </c>
      <c r="AM313" s="21"/>
      <c r="AN313" s="21"/>
      <c r="AO313" s="21"/>
      <c r="AP313" s="21" t="s">
        <v>461</v>
      </c>
      <c r="AQ313" s="21" t="s">
        <v>461</v>
      </c>
      <c r="AR313" s="21"/>
      <c r="AS313" s="21" t="s">
        <v>461</v>
      </c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7"/>
      <c r="BF313" s="27"/>
      <c r="BG313" s="27" t="s">
        <v>438</v>
      </c>
      <c r="BH313" s="27" t="s">
        <v>438</v>
      </c>
      <c r="BI313" s="27" t="s">
        <v>438</v>
      </c>
      <c r="BJ313" s="27" t="s">
        <v>438</v>
      </c>
      <c r="BK313" s="27" t="s">
        <v>438</v>
      </c>
      <c r="BL313" s="27" t="s">
        <v>438</v>
      </c>
      <c r="BM313" s="27" t="s">
        <v>438</v>
      </c>
      <c r="BN313" s="27" t="s">
        <v>438</v>
      </c>
      <c r="BO313" s="27" t="s">
        <v>438</v>
      </c>
      <c r="BP313" s="27" t="s">
        <v>438</v>
      </c>
      <c r="BQ313" s="27" t="s">
        <v>438</v>
      </c>
      <c r="BR313" s="27" t="s">
        <v>438</v>
      </c>
      <c r="BS313" s="27" t="s">
        <v>438</v>
      </c>
      <c r="BT313" s="27" t="s">
        <v>438</v>
      </c>
      <c r="BU313" s="27" t="s">
        <v>438</v>
      </c>
      <c r="BV313" s="27" t="s">
        <v>438</v>
      </c>
      <c r="BW313" s="27" t="s">
        <v>438</v>
      </c>
      <c r="BX313" s="27" t="s">
        <v>438</v>
      </c>
      <c r="BY313" s="27" t="s">
        <v>438</v>
      </c>
      <c r="BZ313" s="27" t="s">
        <v>438</v>
      </c>
      <c r="CA313" s="27" t="s">
        <v>438</v>
      </c>
      <c r="CB313" s="27" t="s">
        <v>438</v>
      </c>
      <c r="CC313" s="27" t="s">
        <v>438</v>
      </c>
      <c r="CD313" s="27" t="s">
        <v>438</v>
      </c>
      <c r="CE313" s="27" t="s">
        <v>438</v>
      </c>
      <c r="CF313" s="27" t="s">
        <v>438</v>
      </c>
      <c r="CG313" s="27" t="s">
        <v>438</v>
      </c>
      <c r="CH313" s="27" t="s">
        <v>438</v>
      </c>
      <c r="CI313" s="27" t="s">
        <v>438</v>
      </c>
      <c r="CJ313" s="27" t="s">
        <v>438</v>
      </c>
      <c r="CK313" s="27" t="s">
        <v>438</v>
      </c>
      <c r="CL313" s="27" t="s">
        <v>438</v>
      </c>
      <c r="CM313" s="27" t="s">
        <v>438</v>
      </c>
      <c r="CN313" s="27" t="s">
        <v>438</v>
      </c>
      <c r="CO313" s="27" t="s">
        <v>438</v>
      </c>
      <c r="CP313" s="27" t="s">
        <v>438</v>
      </c>
      <c r="CQ313" s="27" t="s">
        <v>438</v>
      </c>
      <c r="CR313" s="27" t="s">
        <v>438</v>
      </c>
      <c r="CS313" s="27" t="s">
        <v>438</v>
      </c>
      <c r="CT313" s="27"/>
    </row>
    <row r="314" spans="1:98" ht="75" customHeight="1" x14ac:dyDescent="0.25">
      <c r="A314" s="35" t="s">
        <v>259</v>
      </c>
      <c r="B314" s="35">
        <v>78</v>
      </c>
      <c r="C314" s="35" t="s">
        <v>262</v>
      </c>
      <c r="D314" s="3" t="s">
        <v>101</v>
      </c>
      <c r="E314" s="9"/>
      <c r="F314" s="21">
        <v>449</v>
      </c>
      <c r="G314" s="31"/>
      <c r="H314" s="31">
        <v>449</v>
      </c>
      <c r="I314" s="31">
        <v>560</v>
      </c>
      <c r="J314" s="31"/>
      <c r="K314" s="31">
        <v>458</v>
      </c>
      <c r="L314" s="31">
        <v>444</v>
      </c>
      <c r="M314" s="21">
        <v>459</v>
      </c>
      <c r="N314" s="21">
        <v>549</v>
      </c>
      <c r="O314" s="21">
        <v>529</v>
      </c>
      <c r="P314" s="21">
        <v>515</v>
      </c>
      <c r="Q314" s="21"/>
      <c r="R314" s="21">
        <v>549</v>
      </c>
      <c r="S314" s="21">
        <v>615</v>
      </c>
      <c r="T314" s="21">
        <v>469</v>
      </c>
      <c r="U314" s="21"/>
      <c r="V314" s="21">
        <v>469</v>
      </c>
      <c r="W314" s="21">
        <v>519</v>
      </c>
      <c r="X314" s="21">
        <v>529</v>
      </c>
      <c r="Y314" s="21">
        <v>558</v>
      </c>
      <c r="Z314" s="21">
        <v>469</v>
      </c>
      <c r="AA314" s="21">
        <v>553</v>
      </c>
      <c r="AB314" s="21">
        <v>515</v>
      </c>
      <c r="AC314" s="21"/>
      <c r="AD314" s="21"/>
      <c r="AE314" s="21"/>
      <c r="AF314" s="21">
        <v>529</v>
      </c>
      <c r="AG314" s="21">
        <v>525</v>
      </c>
      <c r="AH314" s="21">
        <v>467</v>
      </c>
      <c r="AI314" s="21"/>
      <c r="AJ314" s="21">
        <v>579</v>
      </c>
      <c r="AK314" s="21">
        <v>579</v>
      </c>
      <c r="AL314" s="21">
        <v>446</v>
      </c>
      <c r="AM314" s="21">
        <v>539</v>
      </c>
      <c r="AN314" s="21"/>
      <c r="AO314" s="21"/>
      <c r="AP314" s="21">
        <v>526</v>
      </c>
      <c r="AQ314" s="21"/>
      <c r="AR314" s="21"/>
      <c r="AS314" s="21">
        <v>529</v>
      </c>
      <c r="AT314" s="21"/>
      <c r="AU314" s="21"/>
      <c r="AV314" s="21"/>
      <c r="AW314" s="21">
        <v>579</v>
      </c>
      <c r="AX314" s="21"/>
      <c r="AY314" s="21"/>
      <c r="AZ314" s="21">
        <v>507</v>
      </c>
      <c r="BA314" s="21"/>
      <c r="BB314" s="21">
        <v>527</v>
      </c>
      <c r="BC314" s="21">
        <v>529</v>
      </c>
      <c r="BD314" s="21"/>
      <c r="BE314" s="21"/>
      <c r="BF314" s="23"/>
      <c r="BG314" s="23">
        <v>522</v>
      </c>
      <c r="BH314" s="23">
        <v>521</v>
      </c>
      <c r="BI314" s="23">
        <v>521</v>
      </c>
      <c r="BJ314" s="23">
        <v>522</v>
      </c>
      <c r="BK314" s="23">
        <v>522</v>
      </c>
      <c r="BL314" s="23">
        <v>521</v>
      </c>
      <c r="BM314" s="23">
        <v>521</v>
      </c>
      <c r="BN314" s="23">
        <v>522</v>
      </c>
      <c r="BO314" s="23"/>
      <c r="BP314" s="23"/>
      <c r="BQ314" s="23">
        <v>530</v>
      </c>
      <c r="BR314" s="23">
        <v>530</v>
      </c>
      <c r="BS314" s="23"/>
      <c r="BT314" s="23">
        <v>544</v>
      </c>
      <c r="BU314" s="23"/>
      <c r="BV314" s="23">
        <v>556</v>
      </c>
      <c r="BW314" s="23">
        <v>535</v>
      </c>
      <c r="BX314" s="23"/>
      <c r="BY314" s="23"/>
      <c r="BZ314" s="23">
        <v>512</v>
      </c>
      <c r="CA314" s="23">
        <v>633</v>
      </c>
      <c r="CB314" s="23"/>
      <c r="CC314" s="23"/>
      <c r="CD314" s="23">
        <v>544</v>
      </c>
      <c r="CE314" s="23">
        <v>535</v>
      </c>
      <c r="CF314" s="23"/>
      <c r="CG314" s="23">
        <v>633</v>
      </c>
      <c r="CH314" s="23"/>
      <c r="CI314" s="23">
        <v>633</v>
      </c>
      <c r="CJ314" s="23"/>
      <c r="CK314" s="23">
        <v>535</v>
      </c>
      <c r="CL314" s="23"/>
      <c r="CM314" s="23">
        <v>566</v>
      </c>
      <c r="CN314" s="23">
        <v>520</v>
      </c>
      <c r="CO314" s="23"/>
      <c r="CP314" s="23"/>
      <c r="CQ314" s="23"/>
      <c r="CR314" s="23">
        <v>530</v>
      </c>
      <c r="CS314" s="23"/>
      <c r="CT314" s="23"/>
    </row>
    <row r="315" spans="1:98" ht="75" customHeight="1" x14ac:dyDescent="0.25">
      <c r="A315" s="35" t="s">
        <v>259</v>
      </c>
      <c r="B315" s="37" t="s">
        <v>261</v>
      </c>
      <c r="C315" s="35" t="s">
        <v>262</v>
      </c>
      <c r="D315" s="3" t="s">
        <v>102</v>
      </c>
      <c r="E315" s="9"/>
      <c r="F315" s="21">
        <v>449</v>
      </c>
      <c r="G315" s="31"/>
      <c r="H315" s="31">
        <v>449</v>
      </c>
      <c r="I315" s="31">
        <v>560</v>
      </c>
      <c r="J315" s="31"/>
      <c r="K315" s="31">
        <v>458</v>
      </c>
      <c r="L315" s="31">
        <v>444</v>
      </c>
      <c r="M315" s="21">
        <v>459</v>
      </c>
      <c r="N315" s="21">
        <v>549</v>
      </c>
      <c r="O315" s="21">
        <v>529</v>
      </c>
      <c r="P315" s="21">
        <v>515</v>
      </c>
      <c r="Q315" s="21"/>
      <c r="R315" s="21">
        <v>549</v>
      </c>
      <c r="S315" s="21">
        <v>615</v>
      </c>
      <c r="T315" s="21">
        <v>469</v>
      </c>
      <c r="U315" s="21"/>
      <c r="V315" s="21">
        <v>469</v>
      </c>
      <c r="W315" s="21">
        <v>519</v>
      </c>
      <c r="X315" s="21">
        <v>529</v>
      </c>
      <c r="Y315" s="21">
        <v>558</v>
      </c>
      <c r="Z315" s="21">
        <v>469</v>
      </c>
      <c r="AA315" s="21">
        <v>553</v>
      </c>
      <c r="AB315" s="21">
        <v>515</v>
      </c>
      <c r="AC315" s="21"/>
      <c r="AD315" s="21"/>
      <c r="AE315" s="21"/>
      <c r="AF315" s="21">
        <v>529</v>
      </c>
      <c r="AG315" s="21">
        <v>525</v>
      </c>
      <c r="AH315" s="21">
        <v>467</v>
      </c>
      <c r="AI315" s="21"/>
      <c r="AJ315" s="21">
        <v>579</v>
      </c>
      <c r="AK315" s="21">
        <v>579</v>
      </c>
      <c r="AL315" s="21">
        <v>446</v>
      </c>
      <c r="AM315" s="21">
        <v>539</v>
      </c>
      <c r="AN315" s="21"/>
      <c r="AO315" s="21"/>
      <c r="AP315" s="21">
        <v>526</v>
      </c>
      <c r="AQ315" s="21"/>
      <c r="AR315" s="21"/>
      <c r="AS315" s="21">
        <v>529</v>
      </c>
      <c r="AT315" s="21"/>
      <c r="AU315" s="21"/>
      <c r="AV315" s="21"/>
      <c r="AW315" s="21">
        <v>579</v>
      </c>
      <c r="AX315" s="21"/>
      <c r="AY315" s="21"/>
      <c r="AZ315" s="21">
        <v>507</v>
      </c>
      <c r="BA315" s="21"/>
      <c r="BB315" s="21">
        <v>534</v>
      </c>
      <c r="BC315" s="21">
        <v>529</v>
      </c>
      <c r="BD315" s="21"/>
      <c r="BE315" s="21"/>
      <c r="BF315" s="23"/>
      <c r="BG315" s="23">
        <v>522</v>
      </c>
      <c r="BH315" s="23">
        <v>521</v>
      </c>
      <c r="BI315" s="23">
        <v>521</v>
      </c>
      <c r="BJ315" s="23">
        <v>522</v>
      </c>
      <c r="BK315" s="23">
        <v>522</v>
      </c>
      <c r="BL315" s="23">
        <v>521</v>
      </c>
      <c r="BM315" s="23">
        <v>521</v>
      </c>
      <c r="BN315" s="23">
        <v>522</v>
      </c>
      <c r="BO315" s="23"/>
      <c r="BP315" s="23"/>
      <c r="BQ315" s="23">
        <v>530</v>
      </c>
      <c r="BR315" s="23">
        <v>530</v>
      </c>
      <c r="BS315" s="23"/>
      <c r="BT315" s="23">
        <v>544</v>
      </c>
      <c r="BU315" s="23"/>
      <c r="BV315" s="23">
        <v>556</v>
      </c>
      <c r="BW315" s="23">
        <v>535</v>
      </c>
      <c r="BX315" s="23"/>
      <c r="BY315" s="23"/>
      <c r="BZ315" s="23">
        <v>514</v>
      </c>
      <c r="CA315" s="23">
        <v>633</v>
      </c>
      <c r="CB315" s="23"/>
      <c r="CC315" s="23"/>
      <c r="CD315" s="23">
        <v>544</v>
      </c>
      <c r="CE315" s="23">
        <v>535</v>
      </c>
      <c r="CF315" s="23"/>
      <c r="CG315" s="23">
        <v>644</v>
      </c>
      <c r="CH315" s="23"/>
      <c r="CI315" s="23">
        <v>644</v>
      </c>
      <c r="CJ315" s="23"/>
      <c r="CK315" s="23">
        <v>535</v>
      </c>
      <c r="CL315" s="23"/>
      <c r="CM315" s="23">
        <v>566</v>
      </c>
      <c r="CN315" s="23">
        <v>544</v>
      </c>
      <c r="CO315" s="23"/>
      <c r="CP315" s="23"/>
      <c r="CQ315" s="23"/>
      <c r="CR315" s="23">
        <v>530</v>
      </c>
      <c r="CS315" s="23"/>
      <c r="CT315" s="23"/>
    </row>
    <row r="316" spans="1:98" ht="45" customHeight="1" x14ac:dyDescent="0.25">
      <c r="A316" s="35" t="s">
        <v>259</v>
      </c>
      <c r="B316" s="37" t="s">
        <v>261</v>
      </c>
      <c r="C316" s="35" t="s">
        <v>262</v>
      </c>
      <c r="D316" s="3" t="s">
        <v>103</v>
      </c>
      <c r="E316" s="10">
        <f>F316+G316+H316+I316+J316+K316+L316+M316+N316+O316+P316+Q316+R316+S316+T316+U316+V316+W316+X316+Y316+Z316+AA316+AB316+AC316+AD316+AE316+AF316+AG316+AH316+AI316+AJ316+AK316+AL316+AM316+AN316+AO316+AP316+AQ316+AR316+AS316+AT316+AU316+AV316+AW316+AX316+AY316+AZ316+BA316+BB316+BC316+BD316+BE316+BF316+BG316+BH316+BI316+BJ316+BK316+BL316+BM316+BN316+BO316+BP316+BQ316+BR316+BS316+BT316+BU316+BV316+BW316+BX316+BY316+BZ316+CA316+CB316+CC316+CD316+CE316+CF316+CG316+CH316+CI316+CJ316+CK316+CL316+CM316+CN316+CO316+CP316+CQ316+CR316+CS316+CT316</f>
        <v>78</v>
      </c>
      <c r="F316" s="21">
        <v>1</v>
      </c>
      <c r="G316" s="31"/>
      <c r="H316" s="32">
        <v>2</v>
      </c>
      <c r="I316" s="32">
        <v>1</v>
      </c>
      <c r="J316" s="32"/>
      <c r="K316" s="32">
        <v>1</v>
      </c>
      <c r="L316" s="32">
        <v>1</v>
      </c>
      <c r="M316" s="21">
        <v>1</v>
      </c>
      <c r="N316" s="21">
        <v>1</v>
      </c>
      <c r="O316" s="21">
        <v>2</v>
      </c>
      <c r="P316" s="21">
        <v>1</v>
      </c>
      <c r="Q316" s="21"/>
      <c r="R316" s="21">
        <v>2</v>
      </c>
      <c r="S316" s="21">
        <v>1</v>
      </c>
      <c r="T316" s="21">
        <v>1</v>
      </c>
      <c r="U316" s="21"/>
      <c r="V316" s="21">
        <v>1</v>
      </c>
      <c r="W316" s="21">
        <v>1</v>
      </c>
      <c r="X316" s="21">
        <v>1</v>
      </c>
      <c r="Y316" s="21">
        <v>2</v>
      </c>
      <c r="Z316" s="21">
        <v>2</v>
      </c>
      <c r="AA316" s="21">
        <v>1</v>
      </c>
      <c r="AB316" s="21">
        <v>1</v>
      </c>
      <c r="AC316" s="21"/>
      <c r="AD316" s="21"/>
      <c r="AE316" s="21"/>
      <c r="AF316" s="21">
        <v>1</v>
      </c>
      <c r="AG316" s="21">
        <v>2</v>
      </c>
      <c r="AH316" s="21">
        <v>1</v>
      </c>
      <c r="AI316" s="21"/>
      <c r="AJ316" s="21">
        <v>1</v>
      </c>
      <c r="AK316" s="21">
        <v>1</v>
      </c>
      <c r="AL316" s="21">
        <v>1</v>
      </c>
      <c r="AM316" s="21">
        <v>1</v>
      </c>
      <c r="AN316" s="21"/>
      <c r="AO316" s="21"/>
      <c r="AP316" s="21">
        <v>2</v>
      </c>
      <c r="AQ316" s="21"/>
      <c r="AR316" s="21"/>
      <c r="AS316" s="21">
        <v>2</v>
      </c>
      <c r="AT316" s="21"/>
      <c r="AU316" s="21"/>
      <c r="AV316" s="21"/>
      <c r="AW316" s="21">
        <v>1</v>
      </c>
      <c r="AX316" s="21"/>
      <c r="AY316" s="21"/>
      <c r="AZ316" s="21">
        <v>1</v>
      </c>
      <c r="BA316" s="21"/>
      <c r="BB316" s="21">
        <v>2</v>
      </c>
      <c r="BC316" s="21">
        <v>1</v>
      </c>
      <c r="BD316" s="21"/>
      <c r="BE316" s="21"/>
      <c r="BF316" s="25"/>
      <c r="BG316" s="25">
        <v>2</v>
      </c>
      <c r="BH316" s="25">
        <v>1</v>
      </c>
      <c r="BI316" s="25">
        <v>3</v>
      </c>
      <c r="BJ316" s="25">
        <v>1</v>
      </c>
      <c r="BK316" s="25">
        <v>2</v>
      </c>
      <c r="BL316" s="25">
        <v>1</v>
      </c>
      <c r="BM316" s="25">
        <v>1</v>
      </c>
      <c r="BN316" s="25">
        <v>1</v>
      </c>
      <c r="BO316" s="25"/>
      <c r="BP316" s="25"/>
      <c r="BQ316" s="25">
        <v>1</v>
      </c>
      <c r="BR316" s="25">
        <v>1</v>
      </c>
      <c r="BS316" s="25"/>
      <c r="BT316" s="25">
        <v>1</v>
      </c>
      <c r="BU316" s="25"/>
      <c r="BV316" s="25">
        <v>1</v>
      </c>
      <c r="BW316" s="25">
        <v>1</v>
      </c>
      <c r="BX316" s="25"/>
      <c r="BY316" s="25"/>
      <c r="BZ316" s="25">
        <v>2</v>
      </c>
      <c r="CA316" s="25">
        <v>1</v>
      </c>
      <c r="CB316" s="25"/>
      <c r="CC316" s="25"/>
      <c r="CD316" s="25">
        <v>1</v>
      </c>
      <c r="CE316" s="25">
        <v>1</v>
      </c>
      <c r="CF316" s="25"/>
      <c r="CG316" s="25">
        <v>2</v>
      </c>
      <c r="CH316" s="25"/>
      <c r="CI316" s="25">
        <v>2</v>
      </c>
      <c r="CJ316" s="25"/>
      <c r="CK316" s="25">
        <v>1</v>
      </c>
      <c r="CL316" s="25"/>
      <c r="CM316" s="25">
        <v>1</v>
      </c>
      <c r="CN316" s="25">
        <v>7</v>
      </c>
      <c r="CO316" s="25"/>
      <c r="CP316" s="25"/>
      <c r="CQ316" s="25"/>
      <c r="CR316" s="25">
        <v>2</v>
      </c>
      <c r="CS316" s="25"/>
      <c r="CT316" s="25"/>
    </row>
    <row r="317" spans="1:98" ht="30" customHeight="1" x14ac:dyDescent="0.25">
      <c r="A317" s="35" t="s">
        <v>259</v>
      </c>
      <c r="B317" s="37" t="s">
        <v>261</v>
      </c>
      <c r="C317" s="35" t="s">
        <v>262</v>
      </c>
      <c r="D317" s="3" t="s">
        <v>104</v>
      </c>
      <c r="E317" s="9"/>
      <c r="F317" s="21" t="s">
        <v>461</v>
      </c>
      <c r="G317" s="21"/>
      <c r="H317" s="21" t="s">
        <v>461</v>
      </c>
      <c r="I317" s="21" t="s">
        <v>461</v>
      </c>
      <c r="J317" s="21"/>
      <c r="K317" s="21" t="s">
        <v>461</v>
      </c>
      <c r="L317" s="21" t="s">
        <v>461</v>
      </c>
      <c r="M317" s="21" t="s">
        <v>461</v>
      </c>
      <c r="N317" s="21" t="s">
        <v>461</v>
      </c>
      <c r="O317" s="21" t="s">
        <v>461</v>
      </c>
      <c r="P317" s="21" t="s">
        <v>461</v>
      </c>
      <c r="Q317" s="21"/>
      <c r="R317" s="21" t="s">
        <v>461</v>
      </c>
      <c r="S317" s="21" t="s">
        <v>461</v>
      </c>
      <c r="T317" s="21" t="s">
        <v>461</v>
      </c>
      <c r="U317" s="21"/>
      <c r="V317" s="21" t="s">
        <v>461</v>
      </c>
      <c r="W317" s="21" t="s">
        <v>461</v>
      </c>
      <c r="X317" s="21" t="s">
        <v>461</v>
      </c>
      <c r="Y317" s="21" t="s">
        <v>461</v>
      </c>
      <c r="Z317" s="21" t="s">
        <v>461</v>
      </c>
      <c r="AA317" s="21" t="s">
        <v>461</v>
      </c>
      <c r="AB317" s="21" t="s">
        <v>461</v>
      </c>
      <c r="AC317" s="21"/>
      <c r="AD317" s="21"/>
      <c r="AE317" s="21"/>
      <c r="AF317" s="21" t="s">
        <v>461</v>
      </c>
      <c r="AG317" s="21" t="s">
        <v>461</v>
      </c>
      <c r="AH317" s="21" t="s">
        <v>461</v>
      </c>
      <c r="AI317" s="21"/>
      <c r="AJ317" s="21" t="s">
        <v>461</v>
      </c>
      <c r="AK317" s="21" t="s">
        <v>461</v>
      </c>
      <c r="AL317" s="21" t="s">
        <v>461</v>
      </c>
      <c r="AM317" s="21" t="s">
        <v>461</v>
      </c>
      <c r="AN317" s="21"/>
      <c r="AO317" s="21"/>
      <c r="AP317" s="21" t="s">
        <v>461</v>
      </c>
      <c r="AQ317" s="21"/>
      <c r="AR317" s="21"/>
      <c r="AS317" s="21" t="s">
        <v>461</v>
      </c>
      <c r="AT317" s="21"/>
      <c r="AU317" s="21"/>
      <c r="AV317" s="21"/>
      <c r="AW317" s="21" t="s">
        <v>461</v>
      </c>
      <c r="AX317" s="21"/>
      <c r="AY317" s="21"/>
      <c r="AZ317" s="21" t="s">
        <v>461</v>
      </c>
      <c r="BA317" s="21"/>
      <c r="BB317" s="21" t="s">
        <v>461</v>
      </c>
      <c r="BC317" s="21" t="s">
        <v>461</v>
      </c>
      <c r="BD317" s="21"/>
      <c r="BE317" s="21"/>
      <c r="BF317" s="27"/>
      <c r="BG317" s="27" t="s">
        <v>495</v>
      </c>
      <c r="BH317" s="27" t="s">
        <v>495</v>
      </c>
      <c r="BI317" s="27" t="s">
        <v>495</v>
      </c>
      <c r="BJ317" s="27" t="s">
        <v>495</v>
      </c>
      <c r="BK317" s="27" t="s">
        <v>495</v>
      </c>
      <c r="BL317" s="27" t="s">
        <v>495</v>
      </c>
      <c r="BM317" s="27" t="s">
        <v>495</v>
      </c>
      <c r="BN317" s="27" t="s">
        <v>495</v>
      </c>
      <c r="BO317" s="27" t="s">
        <v>438</v>
      </c>
      <c r="BP317" s="27" t="s">
        <v>438</v>
      </c>
      <c r="BQ317" s="27" t="s">
        <v>495</v>
      </c>
      <c r="BR317" s="27" t="s">
        <v>495</v>
      </c>
      <c r="BS317" s="27" t="s">
        <v>438</v>
      </c>
      <c r="BT317" s="27" t="s">
        <v>462</v>
      </c>
      <c r="BU317" s="27" t="s">
        <v>438</v>
      </c>
      <c r="BV317" s="27" t="s">
        <v>462</v>
      </c>
      <c r="BW317" s="27" t="s">
        <v>462</v>
      </c>
      <c r="BX317" s="27" t="s">
        <v>438</v>
      </c>
      <c r="BY317" s="27" t="s">
        <v>438</v>
      </c>
      <c r="BZ317" s="27" t="s">
        <v>462</v>
      </c>
      <c r="CA317" s="27" t="s">
        <v>462</v>
      </c>
      <c r="CB317" s="27" t="s">
        <v>438</v>
      </c>
      <c r="CC317" s="27" t="s">
        <v>438</v>
      </c>
      <c r="CD317" s="27" t="s">
        <v>462</v>
      </c>
      <c r="CE317" s="27" t="s">
        <v>462</v>
      </c>
      <c r="CF317" s="27" t="s">
        <v>438</v>
      </c>
      <c r="CG317" s="27" t="s">
        <v>462</v>
      </c>
      <c r="CH317" s="27" t="s">
        <v>438</v>
      </c>
      <c r="CI317" s="27" t="s">
        <v>462</v>
      </c>
      <c r="CJ317" s="27" t="s">
        <v>438</v>
      </c>
      <c r="CK317" s="27" t="s">
        <v>462</v>
      </c>
      <c r="CL317" s="27" t="s">
        <v>438</v>
      </c>
      <c r="CM317" s="27" t="s">
        <v>462</v>
      </c>
      <c r="CN317" s="27" t="s">
        <v>462</v>
      </c>
      <c r="CO317" s="27" t="s">
        <v>438</v>
      </c>
      <c r="CP317" s="27" t="s">
        <v>438</v>
      </c>
      <c r="CQ317" s="27" t="s">
        <v>438</v>
      </c>
      <c r="CR317" s="27" t="s">
        <v>462</v>
      </c>
      <c r="CS317" s="27" t="s">
        <v>438</v>
      </c>
      <c r="CT317" s="27"/>
    </row>
    <row r="318" spans="1:98" ht="75" customHeight="1" x14ac:dyDescent="0.25">
      <c r="A318" s="35" t="s">
        <v>259</v>
      </c>
      <c r="B318" s="35">
        <v>79</v>
      </c>
      <c r="C318" s="35" t="s">
        <v>264</v>
      </c>
      <c r="D318" s="3" t="s">
        <v>101</v>
      </c>
      <c r="E318" s="9"/>
      <c r="F318" s="21">
        <v>223</v>
      </c>
      <c r="G318" s="21"/>
      <c r="H318" s="21">
        <v>223</v>
      </c>
      <c r="I318" s="21"/>
      <c r="J318" s="21"/>
      <c r="K318" s="21">
        <v>296</v>
      </c>
      <c r="L318" s="21"/>
      <c r="M318" s="21">
        <v>236</v>
      </c>
      <c r="N318" s="21"/>
      <c r="O318" s="21"/>
      <c r="P318" s="21">
        <v>268.5</v>
      </c>
      <c r="Q318" s="21"/>
      <c r="R318" s="21"/>
      <c r="S318" s="21"/>
      <c r="T318" s="21"/>
      <c r="U318" s="21"/>
      <c r="V318" s="21">
        <v>296</v>
      </c>
      <c r="W318" s="21">
        <v>284</v>
      </c>
      <c r="X318" s="21"/>
      <c r="Y318" s="21">
        <v>274</v>
      </c>
      <c r="Z318" s="21"/>
      <c r="AA318" s="21">
        <v>296</v>
      </c>
      <c r="AB318" s="21">
        <v>289</v>
      </c>
      <c r="AC318" s="21"/>
      <c r="AD318" s="21"/>
      <c r="AE318" s="21"/>
      <c r="AF318" s="21">
        <v>267.5</v>
      </c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>
        <v>284</v>
      </c>
      <c r="AS318" s="21"/>
      <c r="AT318" s="21"/>
      <c r="AU318" s="21"/>
      <c r="AV318" s="21"/>
      <c r="AW318" s="21">
        <v>296</v>
      </c>
      <c r="AX318" s="21"/>
      <c r="AY318" s="21"/>
      <c r="AZ318" s="21"/>
      <c r="BA318" s="21"/>
      <c r="BB318" s="21">
        <v>259</v>
      </c>
      <c r="BC318" s="21"/>
      <c r="BD318" s="21"/>
      <c r="BE318" s="21"/>
      <c r="BF318" s="23"/>
      <c r="BG318" s="23">
        <v>379</v>
      </c>
      <c r="BH318" s="23">
        <v>384.1</v>
      </c>
      <c r="BI318" s="23">
        <v>384.1</v>
      </c>
      <c r="BJ318" s="23">
        <v>385</v>
      </c>
      <c r="BK318" s="23">
        <v>379</v>
      </c>
      <c r="BL318" s="23">
        <v>384.1</v>
      </c>
      <c r="BM318" s="23">
        <v>379</v>
      </c>
      <c r="BN318" s="23">
        <v>379</v>
      </c>
      <c r="BO318" s="23">
        <v>379</v>
      </c>
      <c r="BP318" s="23">
        <v>390</v>
      </c>
      <c r="BQ318" s="23">
        <v>379</v>
      </c>
      <c r="BR318" s="23">
        <v>379</v>
      </c>
      <c r="BS318" s="23">
        <v>379</v>
      </c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</row>
    <row r="319" spans="1:98" ht="75" customHeight="1" x14ac:dyDescent="0.25">
      <c r="A319" s="35" t="s">
        <v>259</v>
      </c>
      <c r="B319" s="37" t="s">
        <v>263</v>
      </c>
      <c r="C319" s="35" t="s">
        <v>264</v>
      </c>
      <c r="D319" s="3" t="s">
        <v>102</v>
      </c>
      <c r="E319" s="9"/>
      <c r="F319" s="21">
        <v>223</v>
      </c>
      <c r="G319" s="21"/>
      <c r="H319" s="21">
        <v>223</v>
      </c>
      <c r="I319" s="21"/>
      <c r="J319" s="21"/>
      <c r="K319" s="21">
        <v>296</v>
      </c>
      <c r="L319" s="21"/>
      <c r="M319" s="21">
        <v>236</v>
      </c>
      <c r="N319" s="21"/>
      <c r="O319" s="21"/>
      <c r="P319" s="21">
        <v>268.5</v>
      </c>
      <c r="Q319" s="21"/>
      <c r="R319" s="21"/>
      <c r="S319" s="21"/>
      <c r="T319" s="21"/>
      <c r="U319" s="21"/>
      <c r="V319" s="21">
        <v>296</v>
      </c>
      <c r="W319" s="21">
        <v>284</v>
      </c>
      <c r="X319" s="21"/>
      <c r="Y319" s="21">
        <v>289</v>
      </c>
      <c r="Z319" s="21"/>
      <c r="AA319" s="21">
        <v>296</v>
      </c>
      <c r="AB319" s="21">
        <v>289</v>
      </c>
      <c r="AC319" s="21"/>
      <c r="AD319" s="21"/>
      <c r="AE319" s="21"/>
      <c r="AF319" s="21">
        <v>267.5</v>
      </c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>
        <v>284</v>
      </c>
      <c r="AS319" s="21"/>
      <c r="AT319" s="21"/>
      <c r="AU319" s="21"/>
      <c r="AV319" s="21"/>
      <c r="AW319" s="21">
        <v>296</v>
      </c>
      <c r="AX319" s="21"/>
      <c r="AY319" s="21"/>
      <c r="AZ319" s="21"/>
      <c r="BA319" s="21"/>
      <c r="BB319" s="21">
        <v>259</v>
      </c>
      <c r="BC319" s="21"/>
      <c r="BD319" s="21"/>
      <c r="BE319" s="21"/>
      <c r="BF319" s="23"/>
      <c r="BG319" s="23">
        <v>379</v>
      </c>
      <c r="BH319" s="23">
        <v>384.1</v>
      </c>
      <c r="BI319" s="23">
        <v>384.1</v>
      </c>
      <c r="BJ319" s="23">
        <v>385</v>
      </c>
      <c r="BK319" s="23">
        <v>379</v>
      </c>
      <c r="BL319" s="23">
        <v>384.1</v>
      </c>
      <c r="BM319" s="23">
        <v>379</v>
      </c>
      <c r="BN319" s="23">
        <v>379</v>
      </c>
      <c r="BO319" s="23">
        <v>379</v>
      </c>
      <c r="BP319" s="23">
        <v>390</v>
      </c>
      <c r="BQ319" s="23">
        <v>379</v>
      </c>
      <c r="BR319" s="23">
        <v>379</v>
      </c>
      <c r="BS319" s="23">
        <v>379</v>
      </c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</row>
    <row r="320" spans="1:98" ht="45" customHeight="1" x14ac:dyDescent="0.25">
      <c r="A320" s="35" t="s">
        <v>259</v>
      </c>
      <c r="B320" s="37" t="s">
        <v>263</v>
      </c>
      <c r="C320" s="35" t="s">
        <v>264</v>
      </c>
      <c r="D320" s="3" t="s">
        <v>103</v>
      </c>
      <c r="E320" s="10">
        <f>F320+G320+H320+I320+J320+K320+L320+M320+N320+O320+P320+Q320+R320+S320+T320+U320+V320+W320+X320+Y320+Z320+AA320+AB320+AC320+AD320+AE320+AF320+AG320+AH320+AI320+AJ320+AK320+AL320+AM320+AN320+AO320+AP320+AQ320+AR320+AS320+AT320+AU320+AV320+AW320+AX320+AY320+AZ320+BA320+BB320+BC320+BD320+BE320+BF320+BG320+BH320+BI320+BJ320+BK320+BL320+BM320+BN320+BO320+BP320+BQ320+BR320+BS320+BT320+BU320+BV320+BW320+BX320+BY320+BZ320+BZ320+CA320+CB320+CC320+CD320+CE320+CF320+CG320+CH320+CI320+CJ320+CK320+CL320+CM320+CN320+CO320+CP320+CQ320+CS320+CR320+CT320</f>
        <v>37</v>
      </c>
      <c r="F320" s="21">
        <v>1</v>
      </c>
      <c r="G320" s="21"/>
      <c r="H320" s="21">
        <v>1</v>
      </c>
      <c r="I320" s="21"/>
      <c r="J320" s="21"/>
      <c r="K320" s="21">
        <v>1</v>
      </c>
      <c r="L320" s="21"/>
      <c r="M320" s="21">
        <v>1</v>
      </c>
      <c r="N320" s="21"/>
      <c r="O320" s="21"/>
      <c r="P320" s="21">
        <v>1</v>
      </c>
      <c r="Q320" s="21"/>
      <c r="R320" s="21"/>
      <c r="S320" s="21"/>
      <c r="T320" s="21"/>
      <c r="U320" s="21"/>
      <c r="V320" s="21">
        <v>2</v>
      </c>
      <c r="W320" s="21">
        <v>3</v>
      </c>
      <c r="X320" s="21"/>
      <c r="Y320" s="21">
        <v>4</v>
      </c>
      <c r="Z320" s="21"/>
      <c r="AA320" s="21">
        <v>1</v>
      </c>
      <c r="AB320" s="21">
        <v>1</v>
      </c>
      <c r="AC320" s="21"/>
      <c r="AD320" s="21"/>
      <c r="AE320" s="21"/>
      <c r="AF320" s="21">
        <v>1</v>
      </c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>
        <v>1</v>
      </c>
      <c r="AS320" s="21"/>
      <c r="AT320" s="21"/>
      <c r="AU320" s="21"/>
      <c r="AV320" s="21"/>
      <c r="AW320" s="21">
        <v>3</v>
      </c>
      <c r="AX320" s="21"/>
      <c r="AY320" s="21"/>
      <c r="AZ320" s="21"/>
      <c r="BA320" s="21"/>
      <c r="BB320" s="21">
        <v>2</v>
      </c>
      <c r="BC320" s="21"/>
      <c r="BD320" s="21"/>
      <c r="BE320" s="21"/>
      <c r="BF320" s="25"/>
      <c r="BG320" s="25">
        <v>2</v>
      </c>
      <c r="BH320" s="25">
        <v>1</v>
      </c>
      <c r="BI320" s="25">
        <v>1</v>
      </c>
      <c r="BJ320" s="25">
        <v>1</v>
      </c>
      <c r="BK320" s="25">
        <v>1</v>
      </c>
      <c r="BL320" s="25">
        <v>1</v>
      </c>
      <c r="BM320" s="25">
        <v>1</v>
      </c>
      <c r="BN320" s="25">
        <v>1</v>
      </c>
      <c r="BO320" s="25">
        <v>1</v>
      </c>
      <c r="BP320" s="25">
        <v>1</v>
      </c>
      <c r="BQ320" s="25">
        <v>1</v>
      </c>
      <c r="BR320" s="25">
        <v>1</v>
      </c>
      <c r="BS320" s="25">
        <v>1</v>
      </c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</row>
    <row r="321" spans="1:98" ht="30" customHeight="1" x14ac:dyDescent="0.25">
      <c r="A321" s="35" t="s">
        <v>259</v>
      </c>
      <c r="B321" s="37" t="s">
        <v>263</v>
      </c>
      <c r="C321" s="35" t="s">
        <v>264</v>
      </c>
      <c r="D321" s="3" t="s">
        <v>104</v>
      </c>
      <c r="E321" s="9"/>
      <c r="F321" s="21" t="s">
        <v>461</v>
      </c>
      <c r="G321" s="21"/>
      <c r="H321" s="21" t="s">
        <v>461</v>
      </c>
      <c r="I321" s="21"/>
      <c r="J321" s="21"/>
      <c r="K321" s="21" t="s">
        <v>461</v>
      </c>
      <c r="L321" s="21"/>
      <c r="M321" s="21" t="s">
        <v>461</v>
      </c>
      <c r="N321" s="21"/>
      <c r="O321" s="21"/>
      <c r="P321" s="21" t="s">
        <v>461</v>
      </c>
      <c r="Q321" s="21"/>
      <c r="R321" s="21"/>
      <c r="S321" s="21"/>
      <c r="T321" s="21"/>
      <c r="U321" s="21"/>
      <c r="V321" s="21" t="s">
        <v>461</v>
      </c>
      <c r="W321" s="21" t="s">
        <v>461</v>
      </c>
      <c r="X321" s="21"/>
      <c r="Y321" s="21" t="s">
        <v>461</v>
      </c>
      <c r="Z321" s="21"/>
      <c r="AA321" s="21" t="s">
        <v>461</v>
      </c>
      <c r="AB321" s="21" t="s">
        <v>461</v>
      </c>
      <c r="AC321" s="21"/>
      <c r="AD321" s="21"/>
      <c r="AE321" s="21"/>
      <c r="AF321" s="21" t="s">
        <v>461</v>
      </c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 t="s">
        <v>461</v>
      </c>
      <c r="AS321" s="21"/>
      <c r="AT321" s="21"/>
      <c r="AU321" s="21"/>
      <c r="AV321" s="21"/>
      <c r="AW321" s="21" t="s">
        <v>461</v>
      </c>
      <c r="AX321" s="21"/>
      <c r="AY321" s="21"/>
      <c r="AZ321" s="21"/>
      <c r="BA321" s="21"/>
      <c r="BB321" s="21" t="s">
        <v>461</v>
      </c>
      <c r="BC321" s="21"/>
      <c r="BD321" s="21"/>
      <c r="BE321" s="21"/>
      <c r="BF321" s="27"/>
      <c r="BG321" s="27" t="s">
        <v>461</v>
      </c>
      <c r="BH321" s="27" t="s">
        <v>461</v>
      </c>
      <c r="BI321" s="27" t="s">
        <v>461</v>
      </c>
      <c r="BJ321" s="27" t="s">
        <v>461</v>
      </c>
      <c r="BK321" s="27" t="s">
        <v>461</v>
      </c>
      <c r="BL321" s="27" t="s">
        <v>461</v>
      </c>
      <c r="BM321" s="27" t="s">
        <v>461</v>
      </c>
      <c r="BN321" s="27" t="s">
        <v>461</v>
      </c>
      <c r="BO321" s="27" t="s">
        <v>461</v>
      </c>
      <c r="BP321" s="27" t="s">
        <v>461</v>
      </c>
      <c r="BQ321" s="27" t="s">
        <v>461</v>
      </c>
      <c r="BR321" s="27" t="s">
        <v>461</v>
      </c>
      <c r="BS321" s="27" t="s">
        <v>461</v>
      </c>
      <c r="BT321" s="27" t="s">
        <v>438</v>
      </c>
      <c r="BU321" s="27" t="s">
        <v>438</v>
      </c>
      <c r="BV321" s="27" t="s">
        <v>438</v>
      </c>
      <c r="BW321" s="27" t="s">
        <v>438</v>
      </c>
      <c r="BX321" s="27" t="s">
        <v>438</v>
      </c>
      <c r="BY321" s="27" t="s">
        <v>438</v>
      </c>
      <c r="BZ321" s="27" t="s">
        <v>438</v>
      </c>
      <c r="CA321" s="27" t="s">
        <v>438</v>
      </c>
      <c r="CB321" s="27" t="s">
        <v>438</v>
      </c>
      <c r="CC321" s="27" t="s">
        <v>438</v>
      </c>
      <c r="CD321" s="27" t="s">
        <v>438</v>
      </c>
      <c r="CE321" s="27" t="s">
        <v>438</v>
      </c>
      <c r="CF321" s="27" t="s">
        <v>438</v>
      </c>
      <c r="CG321" s="27" t="s">
        <v>438</v>
      </c>
      <c r="CH321" s="27" t="s">
        <v>438</v>
      </c>
      <c r="CI321" s="27" t="s">
        <v>438</v>
      </c>
      <c r="CJ321" s="27" t="s">
        <v>438</v>
      </c>
      <c r="CK321" s="27" t="s">
        <v>438</v>
      </c>
      <c r="CL321" s="27" t="s">
        <v>438</v>
      </c>
      <c r="CM321" s="27" t="s">
        <v>438</v>
      </c>
      <c r="CN321" s="27" t="s">
        <v>438</v>
      </c>
      <c r="CO321" s="27" t="s">
        <v>438</v>
      </c>
      <c r="CP321" s="27" t="s">
        <v>438</v>
      </c>
      <c r="CQ321" s="27" t="s">
        <v>438</v>
      </c>
      <c r="CR321" s="27" t="s">
        <v>438</v>
      </c>
      <c r="CS321" s="27" t="s">
        <v>438</v>
      </c>
      <c r="CT321" s="27"/>
    </row>
    <row r="322" spans="1:98" ht="75" customHeight="1" x14ac:dyDescent="0.25">
      <c r="A322" s="35" t="s">
        <v>265</v>
      </c>
      <c r="B322" s="35">
        <v>80</v>
      </c>
      <c r="C322" s="35" t="s">
        <v>265</v>
      </c>
      <c r="D322" s="3" t="s">
        <v>101</v>
      </c>
      <c r="E322" s="9"/>
      <c r="F322" s="31">
        <v>149</v>
      </c>
      <c r="G322" s="31">
        <v>124</v>
      </c>
      <c r="H322" s="31">
        <v>149</v>
      </c>
      <c r="I322" s="31">
        <v>124</v>
      </c>
      <c r="J322" s="31">
        <v>155</v>
      </c>
      <c r="K322" s="31">
        <v>129</v>
      </c>
      <c r="L322" s="31">
        <v>124</v>
      </c>
      <c r="M322" s="31">
        <v>124</v>
      </c>
      <c r="N322" s="21">
        <v>129</v>
      </c>
      <c r="O322" s="21">
        <v>148</v>
      </c>
      <c r="P322" s="21">
        <v>149</v>
      </c>
      <c r="Q322" s="21">
        <v>148.30000000000001</v>
      </c>
      <c r="R322" s="21">
        <v>151.5</v>
      </c>
      <c r="S322" s="21">
        <v>155</v>
      </c>
      <c r="T322" s="21">
        <v>155</v>
      </c>
      <c r="U322" s="21">
        <v>129</v>
      </c>
      <c r="V322" s="21">
        <v>143</v>
      </c>
      <c r="W322" s="21">
        <v>139</v>
      </c>
      <c r="X322" s="21">
        <v>149</v>
      </c>
      <c r="Y322" s="21">
        <v>149</v>
      </c>
      <c r="Z322" s="21">
        <v>151.5</v>
      </c>
      <c r="AA322" s="21">
        <v>129</v>
      </c>
      <c r="AB322" s="21">
        <v>155</v>
      </c>
      <c r="AC322" s="21">
        <v>139</v>
      </c>
      <c r="AD322" s="21">
        <v>152.5</v>
      </c>
      <c r="AE322" s="21">
        <v>148.30000000000001</v>
      </c>
      <c r="AF322" s="21">
        <v>149</v>
      </c>
      <c r="AG322" s="21">
        <v>149</v>
      </c>
      <c r="AH322" s="21">
        <v>149</v>
      </c>
      <c r="AI322" s="21">
        <v>129</v>
      </c>
      <c r="AJ322" s="21">
        <v>149</v>
      </c>
      <c r="AK322" s="21">
        <v>147</v>
      </c>
      <c r="AL322" s="21">
        <v>81</v>
      </c>
      <c r="AM322" s="21">
        <v>103</v>
      </c>
      <c r="AN322" s="21">
        <v>154</v>
      </c>
      <c r="AO322" s="21">
        <v>149</v>
      </c>
      <c r="AP322" s="21">
        <v>122.1</v>
      </c>
      <c r="AQ322" s="21">
        <v>149</v>
      </c>
      <c r="AR322" s="21">
        <v>152.5</v>
      </c>
      <c r="AS322" s="21">
        <v>145</v>
      </c>
      <c r="AT322" s="21">
        <v>119</v>
      </c>
      <c r="AU322" s="21">
        <v>149</v>
      </c>
      <c r="AV322" s="21">
        <v>152.5</v>
      </c>
      <c r="AW322" s="21">
        <v>149</v>
      </c>
      <c r="AX322" s="21">
        <v>149</v>
      </c>
      <c r="AY322" s="21">
        <v>149</v>
      </c>
      <c r="AZ322" s="21">
        <v>155</v>
      </c>
      <c r="BA322" s="21">
        <v>139</v>
      </c>
      <c r="BB322" s="21">
        <v>144.30000000000001</v>
      </c>
      <c r="BC322" s="21">
        <v>149</v>
      </c>
      <c r="BD322" s="21">
        <v>149</v>
      </c>
      <c r="BE322" s="23">
        <v>163</v>
      </c>
      <c r="BF322" s="23">
        <v>119</v>
      </c>
      <c r="BG322" s="23">
        <v>195.1</v>
      </c>
      <c r="BH322" s="23">
        <v>199</v>
      </c>
      <c r="BI322" s="23">
        <v>195.1</v>
      </c>
      <c r="BJ322" s="23">
        <v>244</v>
      </c>
      <c r="BK322" s="23">
        <v>199</v>
      </c>
      <c r="BL322" s="23">
        <v>195.9</v>
      </c>
      <c r="BM322" s="23">
        <v>195.9</v>
      </c>
      <c r="BN322" s="23">
        <v>195.1</v>
      </c>
      <c r="BO322" s="23">
        <v>199</v>
      </c>
      <c r="BP322" s="23">
        <v>199</v>
      </c>
      <c r="BQ322" s="23">
        <v>199</v>
      </c>
      <c r="BR322" s="23">
        <v>199</v>
      </c>
      <c r="BS322" s="23">
        <v>195.1</v>
      </c>
      <c r="BT322" s="23">
        <v>112</v>
      </c>
      <c r="BU322" s="23">
        <v>162</v>
      </c>
      <c r="BV322" s="23">
        <v>115</v>
      </c>
      <c r="BW322" s="23">
        <v>93</v>
      </c>
      <c r="BX322" s="23">
        <v>211</v>
      </c>
      <c r="BY322" s="23">
        <v>100</v>
      </c>
      <c r="BZ322" s="23">
        <v>115</v>
      </c>
      <c r="CA322" s="23">
        <v>140</v>
      </c>
      <c r="CB322" s="23">
        <v>140</v>
      </c>
      <c r="CC322" s="23">
        <v>125</v>
      </c>
      <c r="CD322" s="23">
        <v>115</v>
      </c>
      <c r="CE322" s="23">
        <v>112</v>
      </c>
      <c r="CF322" s="23">
        <v>125</v>
      </c>
      <c r="CG322" s="23">
        <v>109</v>
      </c>
      <c r="CH322" s="23">
        <v>100</v>
      </c>
      <c r="CI322" s="23">
        <v>109</v>
      </c>
      <c r="CJ322" s="23">
        <v>109</v>
      </c>
      <c r="CK322" s="23">
        <v>115</v>
      </c>
      <c r="CL322" s="23">
        <v>109</v>
      </c>
      <c r="CM322" s="23">
        <v>115</v>
      </c>
      <c r="CN322" s="23">
        <v>115</v>
      </c>
      <c r="CO322" s="23">
        <v>151</v>
      </c>
      <c r="CP322" s="23">
        <v>112</v>
      </c>
      <c r="CQ322" s="23">
        <v>112</v>
      </c>
      <c r="CR322" s="23">
        <v>121</v>
      </c>
      <c r="CS322" s="23">
        <v>240</v>
      </c>
      <c r="CT322" s="23">
        <v>103</v>
      </c>
    </row>
    <row r="323" spans="1:98" ht="75" customHeight="1" x14ac:dyDescent="0.25">
      <c r="A323" s="35" t="s">
        <v>265</v>
      </c>
      <c r="B323" s="37" t="s">
        <v>266</v>
      </c>
      <c r="C323" s="35" t="s">
        <v>265</v>
      </c>
      <c r="D323" s="3" t="s">
        <v>102</v>
      </c>
      <c r="E323" s="9"/>
      <c r="F323" s="31">
        <v>338.5</v>
      </c>
      <c r="G323" s="31">
        <v>287</v>
      </c>
      <c r="H323" s="31">
        <v>293</v>
      </c>
      <c r="I323" s="31">
        <v>338.5</v>
      </c>
      <c r="J323" s="31">
        <v>215</v>
      </c>
      <c r="K323" s="31">
        <v>338.5</v>
      </c>
      <c r="L323" s="31">
        <v>287</v>
      </c>
      <c r="M323" s="31">
        <v>287</v>
      </c>
      <c r="N323" s="21">
        <v>287</v>
      </c>
      <c r="O323" s="21">
        <v>302</v>
      </c>
      <c r="P323" s="21">
        <v>302</v>
      </c>
      <c r="Q323" s="21">
        <v>338.5</v>
      </c>
      <c r="R323" s="21">
        <v>302</v>
      </c>
      <c r="S323" s="21">
        <v>338.5</v>
      </c>
      <c r="T323" s="21">
        <v>338.5</v>
      </c>
      <c r="U323" s="21">
        <v>315</v>
      </c>
      <c r="V323" s="21">
        <v>315</v>
      </c>
      <c r="W323" s="21">
        <v>287</v>
      </c>
      <c r="X323" s="21">
        <v>287</v>
      </c>
      <c r="Y323" s="21">
        <v>315</v>
      </c>
      <c r="Z323" s="21">
        <v>280</v>
      </c>
      <c r="AA323" s="21">
        <v>287</v>
      </c>
      <c r="AB323" s="21">
        <v>338.5</v>
      </c>
      <c r="AC323" s="21">
        <v>302</v>
      </c>
      <c r="AD323" s="21">
        <v>287</v>
      </c>
      <c r="AE323" s="21">
        <v>287</v>
      </c>
      <c r="AF323" s="21">
        <v>302</v>
      </c>
      <c r="AG323" s="21">
        <v>330</v>
      </c>
      <c r="AH323" s="21">
        <v>287</v>
      </c>
      <c r="AI323" s="21">
        <v>302</v>
      </c>
      <c r="AJ323" s="21">
        <v>219</v>
      </c>
      <c r="AK323" s="21">
        <v>287</v>
      </c>
      <c r="AL323" s="21">
        <v>214</v>
      </c>
      <c r="AM323" s="21">
        <v>234</v>
      </c>
      <c r="AN323" s="21">
        <v>349</v>
      </c>
      <c r="AO323" s="21">
        <v>315</v>
      </c>
      <c r="AP323" s="21">
        <v>287</v>
      </c>
      <c r="AQ323" s="21">
        <v>220.7</v>
      </c>
      <c r="AR323" s="21">
        <v>302</v>
      </c>
      <c r="AS323" s="21">
        <v>287</v>
      </c>
      <c r="AT323" s="21">
        <v>338.5</v>
      </c>
      <c r="AU323" s="21">
        <v>302</v>
      </c>
      <c r="AV323" s="21">
        <v>228</v>
      </c>
      <c r="AW323" s="21">
        <v>302</v>
      </c>
      <c r="AX323" s="21">
        <v>287</v>
      </c>
      <c r="AY323" s="21">
        <v>315</v>
      </c>
      <c r="AZ323" s="21">
        <v>315</v>
      </c>
      <c r="BA323" s="21">
        <v>287</v>
      </c>
      <c r="BB323" s="21">
        <v>338.5</v>
      </c>
      <c r="BC323" s="21">
        <v>315</v>
      </c>
      <c r="BD323" s="21">
        <v>287</v>
      </c>
      <c r="BE323" s="23">
        <v>182</v>
      </c>
      <c r="BF323" s="23">
        <v>119</v>
      </c>
      <c r="BG323" s="23">
        <v>266.39999999999998</v>
      </c>
      <c r="BH323" s="23">
        <v>331</v>
      </c>
      <c r="BI323" s="23">
        <v>266.10000000000002</v>
      </c>
      <c r="BJ323" s="23">
        <v>266.39999999999998</v>
      </c>
      <c r="BK323" s="23">
        <v>276.5</v>
      </c>
      <c r="BL323" s="23">
        <v>266.10000000000002</v>
      </c>
      <c r="BM323" s="23">
        <v>276.5</v>
      </c>
      <c r="BN323" s="23">
        <v>276.5</v>
      </c>
      <c r="BO323" s="23">
        <v>276.5</v>
      </c>
      <c r="BP323" s="23">
        <v>276.5</v>
      </c>
      <c r="BQ323" s="23">
        <v>276</v>
      </c>
      <c r="BR323" s="23">
        <v>276.5</v>
      </c>
      <c r="BS323" s="23">
        <v>331</v>
      </c>
      <c r="BT323" s="23">
        <v>353</v>
      </c>
      <c r="BU323" s="23">
        <v>324</v>
      </c>
      <c r="BV323" s="23">
        <v>296</v>
      </c>
      <c r="BW323" s="23">
        <v>322</v>
      </c>
      <c r="BX323" s="23">
        <v>257</v>
      </c>
      <c r="BY323" s="23">
        <v>324</v>
      </c>
      <c r="BZ323" s="23">
        <v>305</v>
      </c>
      <c r="CA323" s="23">
        <v>361</v>
      </c>
      <c r="CB323" s="23">
        <v>286</v>
      </c>
      <c r="CC323" s="23">
        <v>286</v>
      </c>
      <c r="CD323" s="23">
        <v>278</v>
      </c>
      <c r="CE323" s="23">
        <v>322</v>
      </c>
      <c r="CF323" s="23">
        <v>245</v>
      </c>
      <c r="CG323" s="23">
        <v>361</v>
      </c>
      <c r="CH323" s="23">
        <v>286</v>
      </c>
      <c r="CI323" s="23">
        <v>262</v>
      </c>
      <c r="CJ323" s="23">
        <v>324</v>
      </c>
      <c r="CK323" s="23">
        <v>286</v>
      </c>
      <c r="CL323" s="23">
        <v>332</v>
      </c>
      <c r="CM323" s="23">
        <v>297</v>
      </c>
      <c r="CN323" s="23">
        <v>278</v>
      </c>
      <c r="CO323" s="23">
        <v>311</v>
      </c>
      <c r="CP323" s="23">
        <v>318</v>
      </c>
      <c r="CQ323" s="23">
        <v>243</v>
      </c>
      <c r="CR323" s="23">
        <v>389</v>
      </c>
      <c r="CS323" s="23">
        <v>240</v>
      </c>
      <c r="CT323" s="23">
        <v>230</v>
      </c>
    </row>
    <row r="324" spans="1:98" ht="45" customHeight="1" x14ac:dyDescent="0.25">
      <c r="A324" s="35" t="s">
        <v>265</v>
      </c>
      <c r="B324" s="37" t="s">
        <v>266</v>
      </c>
      <c r="C324" s="35" t="s">
        <v>265</v>
      </c>
      <c r="D324" s="3" t="s">
        <v>103</v>
      </c>
      <c r="E324" s="10">
        <f>F324+G324+H324+I324+J324+K324+L324+M324+N324+O324+P324+Q324+R324+S324+T324+U324+V324+W324+X324+Y324+Z324+AA324+AB324+AC324+AD324+AE324+AF324+AG324+AH324+AI324+AJ324+AK324+AL324+AM324+AN324+AO324+AP324+AQ324+AR324+AS324+AT324+AU324+AV324+AW324+AX324+AY324+AZ324+BA324+BB324+BC324+BD324+BE324+BF324+BG324+BH324+BI324+BJ324+BK324+BL324+BM324+BN324+BO324+BP324+BQ324+BR324+BS324+BT324+BU324+BV324+BW324+BX324+BY324+BZ324+CA324+CB324+CC324+CD324+CF324+CE324+CG324+CH324+CI324+CJ324+CK324+CL324+CM324+CN324+CO324+CP324+CQ324+CR324+CS324+CT324</f>
        <v>3722</v>
      </c>
      <c r="F324" s="32">
        <v>72</v>
      </c>
      <c r="G324" s="32">
        <v>45</v>
      </c>
      <c r="H324" s="32">
        <v>48</v>
      </c>
      <c r="I324" s="32">
        <v>37</v>
      </c>
      <c r="J324" s="32">
        <v>81</v>
      </c>
      <c r="K324" s="32">
        <v>26</v>
      </c>
      <c r="L324" s="32">
        <v>27</v>
      </c>
      <c r="M324" s="32">
        <v>24</v>
      </c>
      <c r="N324" s="21">
        <v>42</v>
      </c>
      <c r="O324" s="21">
        <v>117</v>
      </c>
      <c r="P324" s="21">
        <v>13</v>
      </c>
      <c r="Q324" s="21">
        <v>27</v>
      </c>
      <c r="R324" s="21">
        <v>26</v>
      </c>
      <c r="S324" s="21">
        <v>31</v>
      </c>
      <c r="T324" s="21">
        <v>23</v>
      </c>
      <c r="U324" s="21">
        <v>24</v>
      </c>
      <c r="V324" s="21">
        <v>236</v>
      </c>
      <c r="W324" s="21">
        <v>165</v>
      </c>
      <c r="X324" s="21">
        <v>43</v>
      </c>
      <c r="Y324" s="21">
        <v>24</v>
      </c>
      <c r="Z324" s="21">
        <v>40</v>
      </c>
      <c r="AA324" s="21">
        <v>207</v>
      </c>
      <c r="AB324" s="21">
        <v>24</v>
      </c>
      <c r="AC324" s="21">
        <v>24</v>
      </c>
      <c r="AD324" s="21">
        <v>24</v>
      </c>
      <c r="AE324" s="21">
        <v>11</v>
      </c>
      <c r="AF324" s="21">
        <v>88</v>
      </c>
      <c r="AG324" s="21">
        <v>45</v>
      </c>
      <c r="AH324" s="21">
        <v>86</v>
      </c>
      <c r="AI324" s="21">
        <v>22</v>
      </c>
      <c r="AJ324" s="21">
        <v>11</v>
      </c>
      <c r="AK324" s="21">
        <v>44</v>
      </c>
      <c r="AL324" s="21">
        <v>11</v>
      </c>
      <c r="AM324" s="21">
        <v>23</v>
      </c>
      <c r="AN324" s="21">
        <v>62</v>
      </c>
      <c r="AO324" s="21">
        <v>33</v>
      </c>
      <c r="AP324" s="21">
        <v>147</v>
      </c>
      <c r="AQ324" s="21">
        <v>28</v>
      </c>
      <c r="AR324" s="21">
        <v>42</v>
      </c>
      <c r="AS324" s="21">
        <v>34</v>
      </c>
      <c r="AT324" s="21">
        <v>309</v>
      </c>
      <c r="AU324" s="21">
        <v>20</v>
      </c>
      <c r="AV324" s="21">
        <v>34</v>
      </c>
      <c r="AW324" s="21">
        <v>57</v>
      </c>
      <c r="AX324" s="21">
        <v>31</v>
      </c>
      <c r="AY324" s="21">
        <v>31</v>
      </c>
      <c r="AZ324" s="21">
        <v>21</v>
      </c>
      <c r="BA324" s="21">
        <v>48</v>
      </c>
      <c r="BB324" s="21">
        <v>22</v>
      </c>
      <c r="BC324" s="21">
        <v>31</v>
      </c>
      <c r="BD324" s="21">
        <v>35</v>
      </c>
      <c r="BE324" s="25">
        <v>24</v>
      </c>
      <c r="BF324" s="25">
        <v>5</v>
      </c>
      <c r="BG324" s="25">
        <v>18</v>
      </c>
      <c r="BH324" s="25">
        <v>7</v>
      </c>
      <c r="BI324" s="25">
        <v>21</v>
      </c>
      <c r="BJ324" s="25">
        <v>14</v>
      </c>
      <c r="BK324" s="25">
        <v>16</v>
      </c>
      <c r="BL324" s="25">
        <v>10</v>
      </c>
      <c r="BM324" s="25">
        <v>8</v>
      </c>
      <c r="BN324" s="25">
        <v>10</v>
      </c>
      <c r="BO324" s="25">
        <v>16</v>
      </c>
      <c r="BP324" s="25">
        <v>15</v>
      </c>
      <c r="BQ324" s="25">
        <v>4</v>
      </c>
      <c r="BR324" s="25">
        <v>17</v>
      </c>
      <c r="BS324" s="25">
        <v>15</v>
      </c>
      <c r="BT324" s="25">
        <v>25</v>
      </c>
      <c r="BU324" s="25">
        <v>59</v>
      </c>
      <c r="BV324" s="25">
        <v>22</v>
      </c>
      <c r="BW324" s="25">
        <v>21</v>
      </c>
      <c r="BX324" s="25">
        <v>17</v>
      </c>
      <c r="BY324" s="25">
        <v>19</v>
      </c>
      <c r="BZ324" s="25">
        <v>23</v>
      </c>
      <c r="CA324" s="25">
        <v>32</v>
      </c>
      <c r="CB324" s="25">
        <v>28</v>
      </c>
      <c r="CC324" s="25">
        <v>12</v>
      </c>
      <c r="CD324" s="25">
        <v>78</v>
      </c>
      <c r="CE324" s="25">
        <v>28</v>
      </c>
      <c r="CF324" s="25">
        <v>14</v>
      </c>
      <c r="CG324" s="25">
        <v>19</v>
      </c>
      <c r="CH324" s="25">
        <v>57</v>
      </c>
      <c r="CI324" s="25">
        <v>19</v>
      </c>
      <c r="CJ324" s="25">
        <v>73</v>
      </c>
      <c r="CK324" s="25">
        <v>15</v>
      </c>
      <c r="CL324" s="25">
        <v>18</v>
      </c>
      <c r="CM324" s="25">
        <v>20</v>
      </c>
      <c r="CN324" s="25">
        <v>8</v>
      </c>
      <c r="CO324" s="25">
        <v>24</v>
      </c>
      <c r="CP324" s="25">
        <v>31</v>
      </c>
      <c r="CQ324" s="25">
        <v>5</v>
      </c>
      <c r="CR324" s="25">
        <v>6</v>
      </c>
      <c r="CS324" s="25">
        <v>16</v>
      </c>
      <c r="CT324" s="25">
        <v>57</v>
      </c>
    </row>
    <row r="325" spans="1:98" ht="120" customHeight="1" x14ac:dyDescent="0.25">
      <c r="A325" s="35" t="s">
        <v>265</v>
      </c>
      <c r="B325" s="37" t="s">
        <v>266</v>
      </c>
      <c r="C325" s="35" t="s">
        <v>265</v>
      </c>
      <c r="D325" s="3" t="s">
        <v>104</v>
      </c>
      <c r="E325" s="9"/>
      <c r="F325" s="21" t="s">
        <v>464</v>
      </c>
      <c r="G325" s="21" t="s">
        <v>464</v>
      </c>
      <c r="H325" s="21" t="s">
        <v>464</v>
      </c>
      <c r="I325" s="21" t="s">
        <v>464</v>
      </c>
      <c r="J325" s="21" t="s">
        <v>465</v>
      </c>
      <c r="K325" s="21" t="s">
        <v>464</v>
      </c>
      <c r="L325" s="21" t="s">
        <v>464</v>
      </c>
      <c r="M325" s="21" t="s">
        <v>464</v>
      </c>
      <c r="N325" s="21" t="s">
        <v>464</v>
      </c>
      <c r="O325" s="21" t="s">
        <v>464</v>
      </c>
      <c r="P325" s="21" t="s">
        <v>549</v>
      </c>
      <c r="Q325" s="21" t="s">
        <v>464</v>
      </c>
      <c r="R325" s="21" t="s">
        <v>549</v>
      </c>
      <c r="S325" s="21" t="s">
        <v>465</v>
      </c>
      <c r="T325" s="21" t="s">
        <v>465</v>
      </c>
      <c r="U325" s="21" t="s">
        <v>464</v>
      </c>
      <c r="V325" s="21" t="s">
        <v>464</v>
      </c>
      <c r="W325" s="21" t="s">
        <v>464</v>
      </c>
      <c r="X325" s="21" t="s">
        <v>464</v>
      </c>
      <c r="Y325" s="21" t="s">
        <v>464</v>
      </c>
      <c r="Z325" s="21" t="s">
        <v>465</v>
      </c>
      <c r="AA325" s="21" t="s">
        <v>464</v>
      </c>
      <c r="AB325" s="21" t="s">
        <v>464</v>
      </c>
      <c r="AC325" s="21" t="s">
        <v>464</v>
      </c>
      <c r="AD325" s="21" t="s">
        <v>464</v>
      </c>
      <c r="AE325" s="21" t="s">
        <v>549</v>
      </c>
      <c r="AF325" s="21" t="s">
        <v>464</v>
      </c>
      <c r="AG325" s="21" t="s">
        <v>464</v>
      </c>
      <c r="AH325" s="21" t="s">
        <v>464</v>
      </c>
      <c r="AI325" s="21" t="s">
        <v>464</v>
      </c>
      <c r="AJ325" s="21" t="s">
        <v>465</v>
      </c>
      <c r="AK325" s="21" t="s">
        <v>464</v>
      </c>
      <c r="AL325" s="21" t="s">
        <v>465</v>
      </c>
      <c r="AM325" s="21" t="s">
        <v>464</v>
      </c>
      <c r="AN325" s="21" t="s">
        <v>464</v>
      </c>
      <c r="AO325" s="21" t="s">
        <v>464</v>
      </c>
      <c r="AP325" s="21" t="s">
        <v>464</v>
      </c>
      <c r="AQ325" s="21" t="s">
        <v>465</v>
      </c>
      <c r="AR325" s="21" t="s">
        <v>464</v>
      </c>
      <c r="AS325" s="21" t="s">
        <v>464</v>
      </c>
      <c r="AT325" s="21" t="s">
        <v>464</v>
      </c>
      <c r="AU325" s="21" t="s">
        <v>464</v>
      </c>
      <c r="AV325" s="21" t="s">
        <v>465</v>
      </c>
      <c r="AW325" s="21" t="s">
        <v>464</v>
      </c>
      <c r="AX325" s="21" t="s">
        <v>464</v>
      </c>
      <c r="AY325" s="21" t="s">
        <v>464</v>
      </c>
      <c r="AZ325" s="21" t="s">
        <v>464</v>
      </c>
      <c r="BA325" s="21" t="s">
        <v>464</v>
      </c>
      <c r="BB325" s="21" t="s">
        <v>465</v>
      </c>
      <c r="BC325" s="21" t="s">
        <v>464</v>
      </c>
      <c r="BD325" s="21" t="s">
        <v>549</v>
      </c>
      <c r="BE325" s="27" t="s">
        <v>530</v>
      </c>
      <c r="BF325" s="27" t="s">
        <v>463</v>
      </c>
      <c r="BG325" s="27" t="s">
        <v>464</v>
      </c>
      <c r="BH325" s="27" t="s">
        <v>464</v>
      </c>
      <c r="BI325" s="27" t="s">
        <v>464</v>
      </c>
      <c r="BJ325" s="27" t="s">
        <v>464</v>
      </c>
      <c r="BK325" s="27" t="s">
        <v>464</v>
      </c>
      <c r="BL325" s="27" t="s">
        <v>464</v>
      </c>
      <c r="BM325" s="27" t="s">
        <v>464</v>
      </c>
      <c r="BN325" s="27" t="s">
        <v>464</v>
      </c>
      <c r="BO325" s="27" t="s">
        <v>464</v>
      </c>
      <c r="BP325" s="27" t="s">
        <v>464</v>
      </c>
      <c r="BQ325" s="27" t="s">
        <v>464</v>
      </c>
      <c r="BR325" s="27" t="s">
        <v>464</v>
      </c>
      <c r="BS325" s="27" t="s">
        <v>464</v>
      </c>
      <c r="BT325" s="27" t="s">
        <v>464</v>
      </c>
      <c r="BU325" s="27" t="s">
        <v>465</v>
      </c>
      <c r="BV325" s="27" t="s">
        <v>467</v>
      </c>
      <c r="BW325" s="27" t="s">
        <v>467</v>
      </c>
      <c r="BX325" s="27" t="s">
        <v>465</v>
      </c>
      <c r="BY325" s="27" t="s">
        <v>467</v>
      </c>
      <c r="BZ325" s="27" t="s">
        <v>467</v>
      </c>
      <c r="CA325" s="27" t="s">
        <v>509</v>
      </c>
      <c r="CB325" s="27" t="s">
        <v>465</v>
      </c>
      <c r="CC325" s="27" t="s">
        <v>465</v>
      </c>
      <c r="CD325" s="27" t="s">
        <v>467</v>
      </c>
      <c r="CE325" s="27" t="s">
        <v>467</v>
      </c>
      <c r="CF325" s="21" t="s">
        <v>465</v>
      </c>
      <c r="CG325" s="27" t="s">
        <v>467</v>
      </c>
      <c r="CH325" s="27" t="s">
        <v>465</v>
      </c>
      <c r="CI325" s="27" t="s">
        <v>465</v>
      </c>
      <c r="CJ325" s="27" t="s">
        <v>465</v>
      </c>
      <c r="CK325" s="27" t="s">
        <v>467</v>
      </c>
      <c r="CL325" s="27" t="s">
        <v>465</v>
      </c>
      <c r="CM325" s="27" t="s">
        <v>467</v>
      </c>
      <c r="CN325" s="27" t="s">
        <v>467</v>
      </c>
      <c r="CO325" s="27" t="s">
        <v>465</v>
      </c>
      <c r="CP325" s="27" t="s">
        <v>465</v>
      </c>
      <c r="CQ325" s="27" t="s">
        <v>467</v>
      </c>
      <c r="CR325" s="27" t="s">
        <v>467</v>
      </c>
      <c r="CS325" s="27" t="s">
        <v>462</v>
      </c>
      <c r="CT325" s="27" t="s">
        <v>463</v>
      </c>
    </row>
    <row r="326" spans="1:98" ht="75" customHeight="1" x14ac:dyDescent="0.25">
      <c r="A326" s="35" t="s">
        <v>265</v>
      </c>
      <c r="B326" s="35">
        <v>81</v>
      </c>
      <c r="C326" s="35" t="s">
        <v>268</v>
      </c>
      <c r="D326" s="3" t="s">
        <v>101</v>
      </c>
      <c r="E326" s="9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4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4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</row>
    <row r="327" spans="1:98" ht="75" customHeight="1" x14ac:dyDescent="0.25">
      <c r="A327" s="35" t="s">
        <v>265</v>
      </c>
      <c r="B327" s="37" t="s">
        <v>267</v>
      </c>
      <c r="C327" s="35" t="s">
        <v>268</v>
      </c>
      <c r="D327" s="3" t="s">
        <v>102</v>
      </c>
      <c r="E327" s="9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4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4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</row>
    <row r="328" spans="1:98" ht="45" customHeight="1" x14ac:dyDescent="0.25">
      <c r="A328" s="35" t="s">
        <v>265</v>
      </c>
      <c r="B328" s="37" t="s">
        <v>267</v>
      </c>
      <c r="C328" s="35" t="s">
        <v>268</v>
      </c>
      <c r="D328" s="3" t="s">
        <v>103</v>
      </c>
      <c r="E328" s="10">
        <f>F328+G328+H328+I328+J328+K328+L328+M328+N328+O328+P328+Q328+R328+S328+T328+U328+V328+W328+X328+Y328+Z328+AA328+AB328+AC328+AD328+AE328+AF328+AG328+AH328+AI328+AJ328+AK328+AL328+AM328+AN328+AO328+AP328+AQ328+AR328+AS328+AT328+AU328+AV328+AW328+AX328+AY328+AZ328+BA328+BB328+BC328+BD328+BE328+BF328+BG328+BH328+BI328+BJ328+BK328+BL328+BM328+BN328+BO328+BP328+BQ328+BR328+BS328+BT328+BU328+BV328+BW328+BX328+BY328+BZ328+CA328+CB328+CC328+CD328+CE328+CF328+CG328+CH328+CI328+CJ328+CK328+CL328+CM328+CN328+CO328+CP328+CQ328+CR328+CS328+CT328</f>
        <v>0</v>
      </c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6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6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</row>
    <row r="329" spans="1:98" ht="30" customHeight="1" x14ac:dyDescent="0.25">
      <c r="A329" s="35" t="s">
        <v>265</v>
      </c>
      <c r="B329" s="37" t="s">
        <v>267</v>
      </c>
      <c r="C329" s="35" t="s">
        <v>268</v>
      </c>
      <c r="D329" s="3" t="s">
        <v>104</v>
      </c>
      <c r="E329" s="9"/>
      <c r="F329" s="27" t="s">
        <v>438</v>
      </c>
      <c r="G329" s="27" t="s">
        <v>438</v>
      </c>
      <c r="H329" s="27" t="s">
        <v>438</v>
      </c>
      <c r="I329" s="27" t="s">
        <v>438</v>
      </c>
      <c r="J329" s="27" t="s">
        <v>438</v>
      </c>
      <c r="K329" s="27" t="s">
        <v>438</v>
      </c>
      <c r="L329" s="27" t="s">
        <v>438</v>
      </c>
      <c r="M329" s="27" t="s">
        <v>438</v>
      </c>
      <c r="N329" s="27" t="s">
        <v>438</v>
      </c>
      <c r="O329" s="27" t="s">
        <v>438</v>
      </c>
      <c r="P329" s="27" t="s">
        <v>438</v>
      </c>
      <c r="Q329" s="27" t="s">
        <v>438</v>
      </c>
      <c r="R329" s="27" t="s">
        <v>438</v>
      </c>
      <c r="S329" s="27" t="s">
        <v>438</v>
      </c>
      <c r="T329" s="27" t="s">
        <v>438</v>
      </c>
      <c r="U329" s="27" t="s">
        <v>438</v>
      </c>
      <c r="V329" s="27" t="s">
        <v>438</v>
      </c>
      <c r="W329" s="27" t="s">
        <v>438</v>
      </c>
      <c r="X329" s="27" t="s">
        <v>438</v>
      </c>
      <c r="Y329" s="27" t="s">
        <v>438</v>
      </c>
      <c r="Z329" s="27" t="s">
        <v>438</v>
      </c>
      <c r="AA329" s="27" t="s">
        <v>438</v>
      </c>
      <c r="AB329" s="27" t="s">
        <v>438</v>
      </c>
      <c r="AC329" s="27" t="s">
        <v>438</v>
      </c>
      <c r="AD329" s="27" t="s">
        <v>438</v>
      </c>
      <c r="AE329" s="27" t="s">
        <v>438</v>
      </c>
      <c r="AF329" s="27" t="s">
        <v>438</v>
      </c>
      <c r="AG329" s="27" t="s">
        <v>438</v>
      </c>
      <c r="AH329" s="27" t="s">
        <v>438</v>
      </c>
      <c r="AI329" s="28"/>
      <c r="AJ329" s="27" t="s">
        <v>438</v>
      </c>
      <c r="AK329" s="27" t="s">
        <v>438</v>
      </c>
      <c r="AL329" s="27" t="s">
        <v>438</v>
      </c>
      <c r="AM329" s="27" t="s">
        <v>438</v>
      </c>
      <c r="AN329" s="27" t="s">
        <v>438</v>
      </c>
      <c r="AO329" s="27" t="s">
        <v>438</v>
      </c>
      <c r="AP329" s="27" t="s">
        <v>438</v>
      </c>
      <c r="AQ329" s="27" t="s">
        <v>438</v>
      </c>
      <c r="AR329" s="27" t="s">
        <v>438</v>
      </c>
      <c r="AS329" s="27" t="s">
        <v>438</v>
      </c>
      <c r="AT329" s="27" t="s">
        <v>438</v>
      </c>
      <c r="AU329" s="27" t="s">
        <v>438</v>
      </c>
      <c r="AV329" s="27" t="s">
        <v>438</v>
      </c>
      <c r="AW329" s="27" t="s">
        <v>438</v>
      </c>
      <c r="AX329" s="27" t="s">
        <v>438</v>
      </c>
      <c r="AY329" s="27" t="s">
        <v>438</v>
      </c>
      <c r="AZ329" s="27" t="s">
        <v>438</v>
      </c>
      <c r="BA329" s="27" t="s">
        <v>438</v>
      </c>
      <c r="BB329" s="27" t="s">
        <v>438</v>
      </c>
      <c r="BC329" s="28"/>
      <c r="BD329" s="27" t="s">
        <v>438</v>
      </c>
      <c r="BE329" s="27"/>
      <c r="BF329" s="27"/>
      <c r="BG329" s="27" t="s">
        <v>438</v>
      </c>
      <c r="BH329" s="27" t="s">
        <v>438</v>
      </c>
      <c r="BI329" s="27" t="s">
        <v>438</v>
      </c>
      <c r="BJ329" s="27" t="s">
        <v>438</v>
      </c>
      <c r="BK329" s="27" t="s">
        <v>438</v>
      </c>
      <c r="BL329" s="27" t="s">
        <v>438</v>
      </c>
      <c r="BM329" s="27" t="s">
        <v>438</v>
      </c>
      <c r="BN329" s="27" t="s">
        <v>438</v>
      </c>
      <c r="BO329" s="27" t="s">
        <v>438</v>
      </c>
      <c r="BP329" s="27" t="s">
        <v>438</v>
      </c>
      <c r="BQ329" s="27" t="s">
        <v>438</v>
      </c>
      <c r="BR329" s="27" t="s">
        <v>438</v>
      </c>
      <c r="BS329" s="27" t="s">
        <v>438</v>
      </c>
      <c r="BT329" s="27" t="s">
        <v>438</v>
      </c>
      <c r="BU329" s="27" t="s">
        <v>438</v>
      </c>
      <c r="BV329" s="27" t="s">
        <v>438</v>
      </c>
      <c r="BW329" s="27" t="s">
        <v>438</v>
      </c>
      <c r="BX329" s="27" t="s">
        <v>438</v>
      </c>
      <c r="BY329" s="27" t="s">
        <v>438</v>
      </c>
      <c r="BZ329" s="27" t="s">
        <v>438</v>
      </c>
      <c r="CA329" s="27" t="s">
        <v>438</v>
      </c>
      <c r="CB329" s="27" t="s">
        <v>438</v>
      </c>
      <c r="CC329" s="27" t="s">
        <v>438</v>
      </c>
      <c r="CD329" s="27" t="s">
        <v>438</v>
      </c>
      <c r="CE329" s="27" t="s">
        <v>438</v>
      </c>
      <c r="CF329" s="27" t="s">
        <v>438</v>
      </c>
      <c r="CG329" s="27" t="s">
        <v>438</v>
      </c>
      <c r="CH329" s="27" t="s">
        <v>438</v>
      </c>
      <c r="CI329" s="27" t="s">
        <v>438</v>
      </c>
      <c r="CJ329" s="27" t="s">
        <v>438</v>
      </c>
      <c r="CK329" s="27" t="s">
        <v>438</v>
      </c>
      <c r="CL329" s="27" t="s">
        <v>438</v>
      </c>
      <c r="CM329" s="27" t="s">
        <v>438</v>
      </c>
      <c r="CN329" s="27" t="s">
        <v>438</v>
      </c>
      <c r="CO329" s="27" t="s">
        <v>438</v>
      </c>
      <c r="CP329" s="27" t="s">
        <v>438</v>
      </c>
      <c r="CQ329" s="27" t="s">
        <v>438</v>
      </c>
      <c r="CR329" s="27" t="s">
        <v>438</v>
      </c>
      <c r="CS329" s="27" t="s">
        <v>438</v>
      </c>
      <c r="CT329" s="27"/>
    </row>
    <row r="330" spans="1:98" ht="75" customHeight="1" x14ac:dyDescent="0.25">
      <c r="A330" s="35" t="s">
        <v>265</v>
      </c>
      <c r="B330" s="35">
        <v>82</v>
      </c>
      <c r="C330" s="35" t="s">
        <v>270</v>
      </c>
      <c r="D330" s="3" t="s">
        <v>101</v>
      </c>
      <c r="E330" s="9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>
        <v>251</v>
      </c>
      <c r="AE330" s="23"/>
      <c r="AF330" s="23"/>
      <c r="AG330" s="23"/>
      <c r="AH330" s="23"/>
      <c r="AI330" s="24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4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</row>
    <row r="331" spans="1:98" ht="75" customHeight="1" x14ac:dyDescent="0.25">
      <c r="A331" s="35" t="s">
        <v>265</v>
      </c>
      <c r="B331" s="37" t="s">
        <v>269</v>
      </c>
      <c r="C331" s="35" t="s">
        <v>270</v>
      </c>
      <c r="D331" s="3" t="s">
        <v>102</v>
      </c>
      <c r="E331" s="9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>
        <v>251</v>
      </c>
      <c r="AE331" s="23"/>
      <c r="AF331" s="23"/>
      <c r="AG331" s="23"/>
      <c r="AH331" s="23"/>
      <c r="AI331" s="24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4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</row>
    <row r="332" spans="1:98" ht="45" customHeight="1" x14ac:dyDescent="0.25">
      <c r="A332" s="35" t="s">
        <v>265</v>
      </c>
      <c r="B332" s="37" t="s">
        <v>269</v>
      </c>
      <c r="C332" s="35" t="s">
        <v>270</v>
      </c>
      <c r="D332" s="3" t="s">
        <v>103</v>
      </c>
      <c r="E332" s="10">
        <f>F332+G332+H332+I332+J332+K332+L332+M332+N332+O332+P332+Q332+R332+S332+T332+U332+V332+W332+X332+Y332+Z332+AA332+AB332+AC332+AD332+AE332+AF332+AG332+AH332+AI332+AJ332+AK332+AL332+AM332+AN332+AO332+AP332+AQ332+AR332+AS332+AT332+AU332+AV332+AW332+AX332+AY332+AZ332+BA332+BB332+BC332+BD332+BE332+BF332+BG332+BH332+BI332+BJ332+BK332+BL332+BM332+BN332+BO332+BP332+BQ332+BR332+BS332+BT332+BU332+BV332+BW332+BX332+BY332+BZ332+CA332+CB332+CC332+CD332+CE332+CF332+CG332+CH332+CI332+CJ332+CK332+CL332+CM332+CN332+CO332+CP332+CQ332+CR332+CS332+CT332</f>
        <v>1</v>
      </c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>
        <v>1</v>
      </c>
      <c r="AE332" s="25"/>
      <c r="AF332" s="25"/>
      <c r="AG332" s="25"/>
      <c r="AH332" s="25"/>
      <c r="AI332" s="26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6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</row>
    <row r="333" spans="1:98" ht="30" customHeight="1" x14ac:dyDescent="0.25">
      <c r="A333" s="35" t="s">
        <v>265</v>
      </c>
      <c r="B333" s="37" t="s">
        <v>269</v>
      </c>
      <c r="C333" s="35" t="s">
        <v>270</v>
      </c>
      <c r="D333" s="3" t="s">
        <v>104</v>
      </c>
      <c r="E333" s="9"/>
      <c r="F333" s="27" t="s">
        <v>438</v>
      </c>
      <c r="G333" s="27" t="s">
        <v>438</v>
      </c>
      <c r="H333" s="27" t="s">
        <v>438</v>
      </c>
      <c r="I333" s="27" t="s">
        <v>438</v>
      </c>
      <c r="J333" s="27" t="s">
        <v>438</v>
      </c>
      <c r="K333" s="27" t="s">
        <v>438</v>
      </c>
      <c r="L333" s="27" t="s">
        <v>438</v>
      </c>
      <c r="M333" s="27" t="s">
        <v>438</v>
      </c>
      <c r="N333" s="27" t="s">
        <v>438</v>
      </c>
      <c r="O333" s="27" t="s">
        <v>438</v>
      </c>
      <c r="P333" s="27" t="s">
        <v>438</v>
      </c>
      <c r="Q333" s="27" t="s">
        <v>438</v>
      </c>
      <c r="R333" s="27" t="s">
        <v>438</v>
      </c>
      <c r="S333" s="27" t="s">
        <v>438</v>
      </c>
      <c r="T333" s="27" t="s">
        <v>438</v>
      </c>
      <c r="U333" s="27" t="s">
        <v>438</v>
      </c>
      <c r="V333" s="27" t="s">
        <v>438</v>
      </c>
      <c r="W333" s="27" t="s">
        <v>438</v>
      </c>
      <c r="X333" s="27" t="s">
        <v>438</v>
      </c>
      <c r="Y333" s="27" t="s">
        <v>438</v>
      </c>
      <c r="Z333" s="27" t="s">
        <v>438</v>
      </c>
      <c r="AA333" s="27" t="s">
        <v>438</v>
      </c>
      <c r="AB333" s="27" t="s">
        <v>438</v>
      </c>
      <c r="AC333" s="27" t="s">
        <v>438</v>
      </c>
      <c r="AD333" s="27" t="s">
        <v>461</v>
      </c>
      <c r="AE333" s="27" t="s">
        <v>438</v>
      </c>
      <c r="AF333" s="27" t="s">
        <v>438</v>
      </c>
      <c r="AG333" s="27" t="s">
        <v>438</v>
      </c>
      <c r="AH333" s="27" t="s">
        <v>438</v>
      </c>
      <c r="AI333" s="28"/>
      <c r="AJ333" s="27" t="s">
        <v>438</v>
      </c>
      <c r="AK333" s="27" t="s">
        <v>438</v>
      </c>
      <c r="AL333" s="27" t="s">
        <v>438</v>
      </c>
      <c r="AM333" s="27" t="s">
        <v>438</v>
      </c>
      <c r="AN333" s="27" t="s">
        <v>438</v>
      </c>
      <c r="AO333" s="27" t="s">
        <v>438</v>
      </c>
      <c r="AP333" s="27" t="s">
        <v>438</v>
      </c>
      <c r="AQ333" s="27" t="s">
        <v>438</v>
      </c>
      <c r="AR333" s="27" t="s">
        <v>438</v>
      </c>
      <c r="AS333" s="27" t="s">
        <v>438</v>
      </c>
      <c r="AT333" s="27" t="s">
        <v>438</v>
      </c>
      <c r="AU333" s="27" t="s">
        <v>438</v>
      </c>
      <c r="AV333" s="27" t="s">
        <v>438</v>
      </c>
      <c r="AW333" s="27" t="s">
        <v>438</v>
      </c>
      <c r="AX333" s="27" t="s">
        <v>438</v>
      </c>
      <c r="AY333" s="27" t="s">
        <v>438</v>
      </c>
      <c r="AZ333" s="27" t="s">
        <v>438</v>
      </c>
      <c r="BA333" s="27" t="s">
        <v>438</v>
      </c>
      <c r="BB333" s="27" t="s">
        <v>438</v>
      </c>
      <c r="BC333" s="28"/>
      <c r="BD333" s="27" t="s">
        <v>438</v>
      </c>
      <c r="BE333" s="27"/>
      <c r="BF333" s="27"/>
      <c r="BG333" s="27" t="s">
        <v>438</v>
      </c>
      <c r="BH333" s="27" t="s">
        <v>438</v>
      </c>
      <c r="BI333" s="27" t="s">
        <v>438</v>
      </c>
      <c r="BJ333" s="27" t="s">
        <v>438</v>
      </c>
      <c r="BK333" s="27" t="s">
        <v>438</v>
      </c>
      <c r="BL333" s="27" t="s">
        <v>438</v>
      </c>
      <c r="BM333" s="27" t="s">
        <v>438</v>
      </c>
      <c r="BN333" s="27" t="s">
        <v>438</v>
      </c>
      <c r="BO333" s="27" t="s">
        <v>438</v>
      </c>
      <c r="BP333" s="27" t="s">
        <v>438</v>
      </c>
      <c r="BQ333" s="27" t="s">
        <v>438</v>
      </c>
      <c r="BR333" s="27" t="s">
        <v>438</v>
      </c>
      <c r="BS333" s="27" t="s">
        <v>438</v>
      </c>
      <c r="BT333" s="27" t="s">
        <v>438</v>
      </c>
      <c r="BU333" s="27" t="s">
        <v>438</v>
      </c>
      <c r="BV333" s="27" t="s">
        <v>438</v>
      </c>
      <c r="BW333" s="27" t="s">
        <v>438</v>
      </c>
      <c r="BX333" s="27" t="s">
        <v>438</v>
      </c>
      <c r="BY333" s="27" t="s">
        <v>438</v>
      </c>
      <c r="BZ333" s="27" t="s">
        <v>438</v>
      </c>
      <c r="CA333" s="27" t="s">
        <v>438</v>
      </c>
      <c r="CB333" s="27" t="s">
        <v>438</v>
      </c>
      <c r="CC333" s="27" t="s">
        <v>438</v>
      </c>
      <c r="CD333" s="27" t="s">
        <v>438</v>
      </c>
      <c r="CE333" s="27" t="s">
        <v>438</v>
      </c>
      <c r="CF333" s="27" t="s">
        <v>438</v>
      </c>
      <c r="CG333" s="27" t="s">
        <v>438</v>
      </c>
      <c r="CH333" s="27" t="s">
        <v>438</v>
      </c>
      <c r="CI333" s="27" t="s">
        <v>438</v>
      </c>
      <c r="CJ333" s="27" t="s">
        <v>438</v>
      </c>
      <c r="CK333" s="27" t="s">
        <v>438</v>
      </c>
      <c r="CL333" s="27" t="s">
        <v>438</v>
      </c>
      <c r="CM333" s="27" t="s">
        <v>438</v>
      </c>
      <c r="CN333" s="27" t="s">
        <v>438</v>
      </c>
      <c r="CO333" s="27" t="s">
        <v>438</v>
      </c>
      <c r="CP333" s="27" t="s">
        <v>438</v>
      </c>
      <c r="CQ333" s="27" t="s">
        <v>438</v>
      </c>
      <c r="CR333" s="27" t="s">
        <v>438</v>
      </c>
      <c r="CS333" s="27" t="s">
        <v>438</v>
      </c>
      <c r="CT333" s="27"/>
    </row>
    <row r="334" spans="1:98" ht="75" customHeight="1" x14ac:dyDescent="0.25">
      <c r="A334" s="35" t="s">
        <v>265</v>
      </c>
      <c r="B334" s="35">
        <v>83</v>
      </c>
      <c r="C334" s="35" t="s">
        <v>272</v>
      </c>
      <c r="D334" s="3" t="s">
        <v>101</v>
      </c>
      <c r="E334" s="9"/>
      <c r="F334" s="31">
        <v>273.5</v>
      </c>
      <c r="G334" s="31">
        <v>209</v>
      </c>
      <c r="H334" s="31">
        <v>265</v>
      </c>
      <c r="I334" s="31">
        <v>209</v>
      </c>
      <c r="J334" s="31">
        <v>444.5</v>
      </c>
      <c r="K334" s="31">
        <v>218</v>
      </c>
      <c r="L334" s="31">
        <v>333</v>
      </c>
      <c r="M334" s="31">
        <v>273.5</v>
      </c>
      <c r="N334" s="21">
        <v>273.5</v>
      </c>
      <c r="O334" s="21">
        <v>273.5</v>
      </c>
      <c r="P334" s="21">
        <v>409</v>
      </c>
      <c r="Q334" s="21">
        <v>217</v>
      </c>
      <c r="R334" s="21">
        <v>217</v>
      </c>
      <c r="S334" s="21">
        <v>463</v>
      </c>
      <c r="T334" s="21">
        <v>273.5</v>
      </c>
      <c r="U334" s="21">
        <v>271.5</v>
      </c>
      <c r="V334" s="21">
        <v>268.5</v>
      </c>
      <c r="W334" s="21">
        <v>271</v>
      </c>
      <c r="X334" s="21">
        <v>265</v>
      </c>
      <c r="Y334" s="21">
        <v>273.5</v>
      </c>
      <c r="Z334" s="21">
        <v>463</v>
      </c>
      <c r="AA334" s="21">
        <v>229</v>
      </c>
      <c r="AB334" s="21">
        <v>273.5</v>
      </c>
      <c r="AC334" s="21">
        <v>233</v>
      </c>
      <c r="AD334" s="21">
        <v>273.5</v>
      </c>
      <c r="AE334" s="21">
        <v>268.5</v>
      </c>
      <c r="AF334" s="21">
        <v>273.5</v>
      </c>
      <c r="AG334" s="21">
        <v>406</v>
      </c>
      <c r="AH334" s="21">
        <v>271.5</v>
      </c>
      <c r="AI334" s="21">
        <v>273.5</v>
      </c>
      <c r="AJ334" s="21">
        <v>217</v>
      </c>
      <c r="AK334" s="21">
        <v>273.5</v>
      </c>
      <c r="AL334" s="21">
        <v>271.5</v>
      </c>
      <c r="AM334" s="21">
        <v>273.5</v>
      </c>
      <c r="AN334" s="21">
        <v>253</v>
      </c>
      <c r="AO334" s="21">
        <v>265</v>
      </c>
      <c r="AP334" s="21">
        <v>408</v>
      </c>
      <c r="AQ334" s="21">
        <v>249</v>
      </c>
      <c r="AR334" s="21">
        <v>268.5</v>
      </c>
      <c r="AS334" s="21">
        <v>273</v>
      </c>
      <c r="AT334" s="21">
        <v>273.5</v>
      </c>
      <c r="AU334" s="21">
        <v>268.5</v>
      </c>
      <c r="AV334" s="21">
        <v>271.5</v>
      </c>
      <c r="AW334" s="21">
        <v>273.5</v>
      </c>
      <c r="AX334" s="21">
        <v>270.5</v>
      </c>
      <c r="AY334" s="21">
        <v>273</v>
      </c>
      <c r="AZ334" s="21">
        <v>492</v>
      </c>
      <c r="BA334" s="21">
        <v>273</v>
      </c>
      <c r="BB334" s="21">
        <v>273.5</v>
      </c>
      <c r="BC334" s="21">
        <v>265</v>
      </c>
      <c r="BD334" s="21">
        <v>399</v>
      </c>
      <c r="BE334" s="23">
        <v>500</v>
      </c>
      <c r="BF334" s="23"/>
      <c r="BG334" s="23">
        <v>348.6</v>
      </c>
      <c r="BH334" s="23">
        <v>329</v>
      </c>
      <c r="BI334" s="23">
        <v>329</v>
      </c>
      <c r="BJ334" s="23">
        <v>207.4</v>
      </c>
      <c r="BK334" s="23">
        <v>239.7</v>
      </c>
      <c r="BL334" s="23">
        <v>459.3</v>
      </c>
      <c r="BM334" s="23">
        <v>386</v>
      </c>
      <c r="BN334" s="23">
        <v>386</v>
      </c>
      <c r="BO334" s="23">
        <v>239.7</v>
      </c>
      <c r="BP334" s="23">
        <v>375.7</v>
      </c>
      <c r="BQ334" s="23">
        <v>355</v>
      </c>
      <c r="BR334" s="23">
        <v>375.7</v>
      </c>
      <c r="BS334" s="23">
        <v>465</v>
      </c>
      <c r="BT334" s="23">
        <v>219</v>
      </c>
      <c r="BU334" s="23">
        <v>263</v>
      </c>
      <c r="BV334" s="23">
        <v>227</v>
      </c>
      <c r="BW334" s="23">
        <v>375</v>
      </c>
      <c r="BX334" s="23">
        <v>259</v>
      </c>
      <c r="BY334" s="23">
        <v>249</v>
      </c>
      <c r="BZ334" s="23">
        <v>177</v>
      </c>
      <c r="CA334" s="23">
        <v>242</v>
      </c>
      <c r="CB334" s="23">
        <v>259</v>
      </c>
      <c r="CC334" s="23">
        <v>265</v>
      </c>
      <c r="CD334" s="23">
        <v>177</v>
      </c>
      <c r="CE334" s="23">
        <v>209</v>
      </c>
      <c r="CF334" s="23">
        <v>259</v>
      </c>
      <c r="CG334" s="23">
        <v>266</v>
      </c>
      <c r="CH334" s="23">
        <v>259</v>
      </c>
      <c r="CI334" s="23">
        <v>264</v>
      </c>
      <c r="CJ334" s="23">
        <v>263</v>
      </c>
      <c r="CK334" s="23">
        <v>212</v>
      </c>
      <c r="CL334" s="23">
        <v>265</v>
      </c>
      <c r="CM334" s="23">
        <v>398</v>
      </c>
      <c r="CN334" s="23">
        <v>221</v>
      </c>
      <c r="CO334" s="23">
        <v>253</v>
      </c>
      <c r="CP334" s="23">
        <v>246</v>
      </c>
      <c r="CQ334" s="23">
        <v>214</v>
      </c>
      <c r="CR334" s="23">
        <v>438</v>
      </c>
      <c r="CS334" s="23">
        <v>707</v>
      </c>
      <c r="CT334" s="23">
        <v>520</v>
      </c>
    </row>
    <row r="335" spans="1:98" ht="75" customHeight="1" x14ac:dyDescent="0.25">
      <c r="A335" s="35" t="s">
        <v>265</v>
      </c>
      <c r="B335" s="37" t="s">
        <v>271</v>
      </c>
      <c r="C335" s="35" t="s">
        <v>272</v>
      </c>
      <c r="D335" s="3" t="s">
        <v>102</v>
      </c>
      <c r="E335" s="9"/>
      <c r="F335" s="31">
        <v>655</v>
      </c>
      <c r="G335" s="31">
        <v>559</v>
      </c>
      <c r="H335" s="31">
        <v>655</v>
      </c>
      <c r="I335" s="31">
        <v>559</v>
      </c>
      <c r="J335" s="31">
        <v>514.5</v>
      </c>
      <c r="K335" s="31">
        <v>593</v>
      </c>
      <c r="L335" s="31">
        <v>585</v>
      </c>
      <c r="M335" s="31">
        <v>559</v>
      </c>
      <c r="N335" s="21">
        <v>579</v>
      </c>
      <c r="O335" s="21">
        <v>518.5</v>
      </c>
      <c r="P335" s="21">
        <v>649</v>
      </c>
      <c r="Q335" s="21">
        <v>565</v>
      </c>
      <c r="R335" s="21">
        <v>510.5</v>
      </c>
      <c r="S335" s="21">
        <v>510</v>
      </c>
      <c r="T335" s="21">
        <v>512.5</v>
      </c>
      <c r="U335" s="21">
        <v>585</v>
      </c>
      <c r="V335" s="21">
        <v>635</v>
      </c>
      <c r="W335" s="21">
        <v>585</v>
      </c>
      <c r="X335" s="21">
        <v>659</v>
      </c>
      <c r="Y335" s="21">
        <v>655</v>
      </c>
      <c r="Z335" s="21">
        <v>695</v>
      </c>
      <c r="AA335" s="21">
        <v>599</v>
      </c>
      <c r="AB335" s="21">
        <v>632</v>
      </c>
      <c r="AC335" s="21">
        <v>510.5</v>
      </c>
      <c r="AD335" s="21">
        <v>510.5</v>
      </c>
      <c r="AE335" s="21">
        <v>593</v>
      </c>
      <c r="AF335" s="21">
        <v>655</v>
      </c>
      <c r="AG335" s="21">
        <v>665</v>
      </c>
      <c r="AH335" s="21">
        <v>619</v>
      </c>
      <c r="AI335" s="21">
        <v>593</v>
      </c>
      <c r="AJ335" s="21">
        <v>510.5</v>
      </c>
      <c r="AK335" s="21">
        <v>639</v>
      </c>
      <c r="AL335" s="21">
        <v>505</v>
      </c>
      <c r="AM335" s="21">
        <v>575</v>
      </c>
      <c r="AN335" s="21">
        <v>669</v>
      </c>
      <c r="AO335" s="21">
        <v>655</v>
      </c>
      <c r="AP335" s="21">
        <v>655</v>
      </c>
      <c r="AQ335" s="21">
        <v>649</v>
      </c>
      <c r="AR335" s="21">
        <v>510.5</v>
      </c>
      <c r="AS335" s="21">
        <v>510.5</v>
      </c>
      <c r="AT335" s="21">
        <v>578</v>
      </c>
      <c r="AU335" s="21">
        <v>510.5</v>
      </c>
      <c r="AV335" s="21">
        <v>746.5</v>
      </c>
      <c r="AW335" s="21">
        <v>659</v>
      </c>
      <c r="AX335" s="21">
        <v>454</v>
      </c>
      <c r="AY335" s="21">
        <v>510.5</v>
      </c>
      <c r="AZ335" s="21">
        <v>705</v>
      </c>
      <c r="BA335" s="21">
        <v>593</v>
      </c>
      <c r="BB335" s="21">
        <v>510.5</v>
      </c>
      <c r="BC335" s="21">
        <v>659</v>
      </c>
      <c r="BD335" s="21">
        <v>649</v>
      </c>
      <c r="BE335" s="23">
        <v>520</v>
      </c>
      <c r="BF335" s="23"/>
      <c r="BG335" s="23">
        <v>479</v>
      </c>
      <c r="BH335" s="23">
        <v>479</v>
      </c>
      <c r="BI335" s="23">
        <v>459.3</v>
      </c>
      <c r="BJ335" s="23">
        <v>459.3</v>
      </c>
      <c r="BK335" s="23">
        <v>479</v>
      </c>
      <c r="BL335" s="23">
        <v>459.3</v>
      </c>
      <c r="BM335" s="23">
        <v>459.3</v>
      </c>
      <c r="BN335" s="23">
        <v>479</v>
      </c>
      <c r="BO335" s="23">
        <v>465</v>
      </c>
      <c r="BP335" s="23">
        <v>465</v>
      </c>
      <c r="BQ335" s="23">
        <v>465</v>
      </c>
      <c r="BR335" s="23">
        <v>465</v>
      </c>
      <c r="BS335" s="23">
        <v>477</v>
      </c>
      <c r="BT335" s="23">
        <v>599</v>
      </c>
      <c r="BU335" s="23">
        <v>502</v>
      </c>
      <c r="BV335" s="23">
        <v>629</v>
      </c>
      <c r="BW335" s="23">
        <v>613</v>
      </c>
      <c r="BX335" s="23">
        <v>681</v>
      </c>
      <c r="BY335" s="23">
        <v>495</v>
      </c>
      <c r="BZ335" s="23">
        <v>473</v>
      </c>
      <c r="CA335" s="23">
        <v>725</v>
      </c>
      <c r="CB335" s="23">
        <v>723</v>
      </c>
      <c r="CC335" s="23">
        <v>726</v>
      </c>
      <c r="CD335" s="23">
        <v>473</v>
      </c>
      <c r="CE335" s="23">
        <v>476</v>
      </c>
      <c r="CF335" s="23">
        <v>511</v>
      </c>
      <c r="CG335" s="23">
        <v>517</v>
      </c>
      <c r="CH335" s="23">
        <v>538</v>
      </c>
      <c r="CI335" s="23">
        <v>726</v>
      </c>
      <c r="CJ335" s="23">
        <v>726</v>
      </c>
      <c r="CK335" s="23">
        <v>620</v>
      </c>
      <c r="CL335" s="23">
        <v>726</v>
      </c>
      <c r="CM335" s="23">
        <v>629</v>
      </c>
      <c r="CN335" s="23">
        <v>554</v>
      </c>
      <c r="CO335" s="23">
        <v>689</v>
      </c>
      <c r="CP335" s="23">
        <v>726</v>
      </c>
      <c r="CQ335" s="23">
        <v>457</v>
      </c>
      <c r="CR335" s="23">
        <v>714</v>
      </c>
      <c r="CS335" s="23">
        <v>707</v>
      </c>
      <c r="CT335" s="23">
        <v>520</v>
      </c>
    </row>
    <row r="336" spans="1:98" ht="45" customHeight="1" x14ac:dyDescent="0.25">
      <c r="A336" s="35" t="s">
        <v>265</v>
      </c>
      <c r="B336" s="37" t="s">
        <v>271</v>
      </c>
      <c r="C336" s="35" t="s">
        <v>272</v>
      </c>
      <c r="D336" s="3" t="s">
        <v>103</v>
      </c>
      <c r="E336" s="10">
        <f>F336+G336+H336+I336+J336+K336+L336+M336+N336+O336+P336+Q336+R336+S336+T336+U336+V336+W336+X336+Y336+Z336+AA336+AB336+AC336+AD336+AE336+AF336+AG336+AH336+AI336+AJ336+AK336+AL336+AM336+AN336+AO336+AP336+AQ336+AR336+AS336+AT336+AU336+AV336+AW336+AX336+AY336+AZ336+BA336+BB336+BC336+BD336+BE336+BF336+BG336+BH336+BI336+BJ336+BK336+BL336+BM336+BN336+BO336+BP336+BQ336+BR336+BS336+BT336+BU336+BV336+BW336+BX336+BY336+BZ336+CA336+CB336+CC336+CD336+CE336+CF336+CG336+CH336+CI336+CJ336+CK336+CL336+CM336+CN336+CO336+CP336+CQ336+CR336+CS336+CT336</f>
        <v>1672</v>
      </c>
      <c r="F336" s="32">
        <v>19</v>
      </c>
      <c r="G336" s="32">
        <v>13</v>
      </c>
      <c r="H336" s="32">
        <v>15</v>
      </c>
      <c r="I336" s="32">
        <v>18</v>
      </c>
      <c r="J336" s="32">
        <v>15</v>
      </c>
      <c r="K336" s="32">
        <v>11</v>
      </c>
      <c r="L336" s="32">
        <v>56</v>
      </c>
      <c r="M336" s="32">
        <v>10</v>
      </c>
      <c r="N336" s="21">
        <v>26</v>
      </c>
      <c r="O336" s="21">
        <v>43</v>
      </c>
      <c r="P336" s="21">
        <v>23</v>
      </c>
      <c r="Q336" s="21">
        <v>44</v>
      </c>
      <c r="R336" s="21">
        <v>21</v>
      </c>
      <c r="S336" s="21">
        <v>41</v>
      </c>
      <c r="T336" s="21">
        <v>26</v>
      </c>
      <c r="U336" s="21">
        <v>34</v>
      </c>
      <c r="V336" s="21">
        <v>59</v>
      </c>
      <c r="W336" s="21">
        <v>37</v>
      </c>
      <c r="X336" s="21">
        <v>38</v>
      </c>
      <c r="Y336" s="21">
        <v>13</v>
      </c>
      <c r="Z336" s="21">
        <v>26</v>
      </c>
      <c r="AA336" s="21">
        <v>15</v>
      </c>
      <c r="AB336" s="21">
        <v>28</v>
      </c>
      <c r="AC336" s="21">
        <v>21</v>
      </c>
      <c r="AD336" s="21">
        <v>18</v>
      </c>
      <c r="AE336" s="21">
        <v>18</v>
      </c>
      <c r="AF336" s="21">
        <v>23</v>
      </c>
      <c r="AG336" s="21">
        <v>20</v>
      </c>
      <c r="AH336" s="21">
        <v>27</v>
      </c>
      <c r="AI336" s="21">
        <v>20</v>
      </c>
      <c r="AJ336" s="21">
        <v>39</v>
      </c>
      <c r="AK336" s="21">
        <v>22</v>
      </c>
      <c r="AL336" s="21">
        <v>14</v>
      </c>
      <c r="AM336" s="21">
        <v>15</v>
      </c>
      <c r="AN336" s="21">
        <v>30</v>
      </c>
      <c r="AO336" s="21">
        <v>31</v>
      </c>
      <c r="AP336" s="21">
        <v>11</v>
      </c>
      <c r="AQ336" s="21">
        <v>67</v>
      </c>
      <c r="AR336" s="21">
        <v>38</v>
      </c>
      <c r="AS336" s="21">
        <v>25</v>
      </c>
      <c r="AT336" s="21">
        <v>100</v>
      </c>
      <c r="AU336" s="21">
        <v>31</v>
      </c>
      <c r="AV336" s="21">
        <v>22</v>
      </c>
      <c r="AW336" s="21">
        <v>34</v>
      </c>
      <c r="AX336" s="21">
        <v>16</v>
      </c>
      <c r="AY336" s="21">
        <v>23</v>
      </c>
      <c r="AZ336" s="21">
        <v>10</v>
      </c>
      <c r="BA336" s="21">
        <v>46</v>
      </c>
      <c r="BB336" s="21">
        <v>29</v>
      </c>
      <c r="BC336" s="21">
        <v>10</v>
      </c>
      <c r="BD336" s="21">
        <v>23</v>
      </c>
      <c r="BE336" s="25">
        <v>14</v>
      </c>
      <c r="BF336" s="25"/>
      <c r="BG336" s="25">
        <v>4</v>
      </c>
      <c r="BH336" s="25">
        <v>5</v>
      </c>
      <c r="BI336" s="25">
        <v>5</v>
      </c>
      <c r="BJ336" s="25">
        <v>5</v>
      </c>
      <c r="BK336" s="25">
        <v>6</v>
      </c>
      <c r="BL336" s="25">
        <v>3</v>
      </c>
      <c r="BM336" s="25">
        <v>3</v>
      </c>
      <c r="BN336" s="25">
        <v>3</v>
      </c>
      <c r="BO336" s="25">
        <v>2</v>
      </c>
      <c r="BP336" s="25">
        <v>3</v>
      </c>
      <c r="BQ336" s="25">
        <v>5</v>
      </c>
      <c r="BR336" s="25">
        <v>4</v>
      </c>
      <c r="BS336" s="25">
        <v>3</v>
      </c>
      <c r="BT336" s="25">
        <v>9</v>
      </c>
      <c r="BU336" s="25">
        <v>5</v>
      </c>
      <c r="BV336" s="25">
        <v>7</v>
      </c>
      <c r="BW336" s="25">
        <v>6</v>
      </c>
      <c r="BX336" s="25">
        <v>11</v>
      </c>
      <c r="BY336" s="25">
        <v>3</v>
      </c>
      <c r="BZ336" s="25">
        <v>10</v>
      </c>
      <c r="CA336" s="25">
        <v>8</v>
      </c>
      <c r="CB336" s="25">
        <v>9</v>
      </c>
      <c r="CC336" s="25">
        <v>5</v>
      </c>
      <c r="CD336" s="25">
        <v>5</v>
      </c>
      <c r="CE336" s="25">
        <v>14</v>
      </c>
      <c r="CF336" s="25">
        <v>6</v>
      </c>
      <c r="CG336" s="25">
        <v>4</v>
      </c>
      <c r="CH336" s="25">
        <v>4</v>
      </c>
      <c r="CI336" s="25">
        <v>12</v>
      </c>
      <c r="CJ336" s="25">
        <v>6</v>
      </c>
      <c r="CK336" s="25">
        <v>8</v>
      </c>
      <c r="CL336" s="25">
        <v>8</v>
      </c>
      <c r="CM336" s="25">
        <v>7</v>
      </c>
      <c r="CN336" s="25">
        <v>8</v>
      </c>
      <c r="CO336" s="25">
        <v>10</v>
      </c>
      <c r="CP336" s="25">
        <v>7</v>
      </c>
      <c r="CQ336" s="25">
        <v>10</v>
      </c>
      <c r="CR336" s="25">
        <v>6</v>
      </c>
      <c r="CS336" s="25">
        <v>1</v>
      </c>
      <c r="CT336" s="25">
        <v>4</v>
      </c>
    </row>
    <row r="337" spans="1:98" ht="150" customHeight="1" x14ac:dyDescent="0.25">
      <c r="A337" s="35" t="s">
        <v>265</v>
      </c>
      <c r="B337" s="37" t="s">
        <v>271</v>
      </c>
      <c r="C337" s="35" t="s">
        <v>272</v>
      </c>
      <c r="D337" s="3" t="s">
        <v>104</v>
      </c>
      <c r="E337" s="9"/>
      <c r="F337" s="21" t="s">
        <v>522</v>
      </c>
      <c r="G337" s="21" t="s">
        <v>522</v>
      </c>
      <c r="H337" s="21" t="s">
        <v>522</v>
      </c>
      <c r="I337" s="21" t="s">
        <v>522</v>
      </c>
      <c r="J337" s="21" t="s">
        <v>522</v>
      </c>
      <c r="K337" s="21" t="s">
        <v>522</v>
      </c>
      <c r="L337" s="21" t="s">
        <v>522</v>
      </c>
      <c r="M337" s="21" t="s">
        <v>522</v>
      </c>
      <c r="N337" s="21" t="s">
        <v>522</v>
      </c>
      <c r="O337" s="21" t="s">
        <v>522</v>
      </c>
      <c r="P337" s="21" t="s">
        <v>522</v>
      </c>
      <c r="Q337" s="21" t="s">
        <v>522</v>
      </c>
      <c r="R337" s="21" t="s">
        <v>522</v>
      </c>
      <c r="S337" s="21" t="s">
        <v>550</v>
      </c>
      <c r="T337" s="21" t="s">
        <v>522</v>
      </c>
      <c r="U337" s="21" t="s">
        <v>522</v>
      </c>
      <c r="V337" s="21" t="s">
        <v>522</v>
      </c>
      <c r="W337" s="21" t="s">
        <v>522</v>
      </c>
      <c r="X337" s="21" t="s">
        <v>522</v>
      </c>
      <c r="Y337" s="21" t="s">
        <v>523</v>
      </c>
      <c r="Z337" s="21" t="s">
        <v>522</v>
      </c>
      <c r="AA337" s="21" t="s">
        <v>522</v>
      </c>
      <c r="AB337" s="21" t="s">
        <v>522</v>
      </c>
      <c r="AC337" s="21" t="s">
        <v>522</v>
      </c>
      <c r="AD337" s="21" t="s">
        <v>522</v>
      </c>
      <c r="AE337" s="21" t="s">
        <v>522</v>
      </c>
      <c r="AF337" s="21" t="s">
        <v>522</v>
      </c>
      <c r="AG337" s="21" t="s">
        <v>522</v>
      </c>
      <c r="AH337" s="21" t="s">
        <v>522</v>
      </c>
      <c r="AI337" s="21" t="s">
        <v>522</v>
      </c>
      <c r="AJ337" s="21" t="s">
        <v>522</v>
      </c>
      <c r="AK337" s="21" t="s">
        <v>522</v>
      </c>
      <c r="AL337" s="21" t="s">
        <v>522</v>
      </c>
      <c r="AM337" s="21" t="s">
        <v>522</v>
      </c>
      <c r="AN337" s="21" t="s">
        <v>522</v>
      </c>
      <c r="AO337" s="21" t="s">
        <v>522</v>
      </c>
      <c r="AP337" s="21" t="s">
        <v>522</v>
      </c>
      <c r="AQ337" s="21" t="s">
        <v>522</v>
      </c>
      <c r="AR337" s="21" t="s">
        <v>522</v>
      </c>
      <c r="AS337" s="21" t="s">
        <v>523</v>
      </c>
      <c r="AT337" s="21" t="s">
        <v>522</v>
      </c>
      <c r="AU337" s="21" t="s">
        <v>522</v>
      </c>
      <c r="AV337" s="21" t="s">
        <v>522</v>
      </c>
      <c r="AW337" s="21" t="s">
        <v>522</v>
      </c>
      <c r="AX337" s="21" t="s">
        <v>554</v>
      </c>
      <c r="AY337" s="21" t="s">
        <v>522</v>
      </c>
      <c r="AZ337" s="21" t="s">
        <v>522</v>
      </c>
      <c r="BA337" s="21" t="s">
        <v>522</v>
      </c>
      <c r="BB337" s="21" t="s">
        <v>522</v>
      </c>
      <c r="BC337" s="21" t="s">
        <v>522</v>
      </c>
      <c r="BD337" s="21" t="s">
        <v>522</v>
      </c>
      <c r="BE337" s="27" t="s">
        <v>531</v>
      </c>
      <c r="BF337" s="27"/>
      <c r="BG337" s="27" t="s">
        <v>469</v>
      </c>
      <c r="BH337" s="27" t="s">
        <v>469</v>
      </c>
      <c r="BI337" s="27" t="s">
        <v>469</v>
      </c>
      <c r="BJ337" s="27" t="s">
        <v>469</v>
      </c>
      <c r="BK337" s="27" t="s">
        <v>469</v>
      </c>
      <c r="BL337" s="27" t="s">
        <v>469</v>
      </c>
      <c r="BM337" s="27" t="s">
        <v>469</v>
      </c>
      <c r="BN337" s="27" t="s">
        <v>469</v>
      </c>
      <c r="BO337" s="27" t="s">
        <v>469</v>
      </c>
      <c r="BP337" s="27" t="s">
        <v>469</v>
      </c>
      <c r="BQ337" s="27" t="s">
        <v>469</v>
      </c>
      <c r="BR337" s="27" t="s">
        <v>469</v>
      </c>
      <c r="BS337" s="27" t="s">
        <v>469</v>
      </c>
      <c r="BT337" s="27" t="s">
        <v>467</v>
      </c>
      <c r="BU337" s="27" t="s">
        <v>475</v>
      </c>
      <c r="BV337" s="27" t="s">
        <v>467</v>
      </c>
      <c r="BW337" s="27" t="s">
        <v>467</v>
      </c>
      <c r="BX337" s="27" t="s">
        <v>467</v>
      </c>
      <c r="BY337" s="27" t="s">
        <v>467</v>
      </c>
      <c r="BZ337" s="27" t="s">
        <v>467</v>
      </c>
      <c r="CA337" s="27" t="s">
        <v>467</v>
      </c>
      <c r="CB337" s="27" t="s">
        <v>467</v>
      </c>
      <c r="CC337" s="21" t="s">
        <v>460</v>
      </c>
      <c r="CD337" s="27" t="s">
        <v>467</v>
      </c>
      <c r="CE337" s="27" t="s">
        <v>467</v>
      </c>
      <c r="CF337" s="27" t="s">
        <v>467</v>
      </c>
      <c r="CG337" s="27" t="s">
        <v>467</v>
      </c>
      <c r="CH337" s="27" t="s">
        <v>467</v>
      </c>
      <c r="CI337" s="27" t="s">
        <v>475</v>
      </c>
      <c r="CJ337" s="27" t="s">
        <v>475</v>
      </c>
      <c r="CK337" s="27" t="s">
        <v>467</v>
      </c>
      <c r="CL337" s="27" t="s">
        <v>467</v>
      </c>
      <c r="CM337" s="27" t="s">
        <v>467</v>
      </c>
      <c r="CN337" s="27" t="s">
        <v>467</v>
      </c>
      <c r="CO337" s="27" t="s">
        <v>467</v>
      </c>
      <c r="CP337" s="27" t="s">
        <v>467</v>
      </c>
      <c r="CQ337" s="27" t="s">
        <v>467</v>
      </c>
      <c r="CR337" s="27" t="s">
        <v>467</v>
      </c>
      <c r="CS337" s="27" t="s">
        <v>460</v>
      </c>
      <c r="CT337" s="27" t="s">
        <v>462</v>
      </c>
    </row>
    <row r="338" spans="1:98" ht="75" customHeight="1" x14ac:dyDescent="0.25">
      <c r="A338" s="35" t="s">
        <v>265</v>
      </c>
      <c r="B338" s="35">
        <v>84</v>
      </c>
      <c r="C338" s="35" t="s">
        <v>274</v>
      </c>
      <c r="D338" s="3" t="s">
        <v>101</v>
      </c>
      <c r="E338" s="9"/>
      <c r="F338" s="21">
        <v>309</v>
      </c>
      <c r="G338" s="21">
        <v>369</v>
      </c>
      <c r="H338" s="31">
        <v>309</v>
      </c>
      <c r="I338" s="31"/>
      <c r="J338" s="31"/>
      <c r="K338" s="21">
        <v>298</v>
      </c>
      <c r="L338" s="21"/>
      <c r="M338" s="21">
        <v>312</v>
      </c>
      <c r="N338" s="21">
        <v>396</v>
      </c>
      <c r="O338" s="21">
        <v>377</v>
      </c>
      <c r="P338" s="21"/>
      <c r="Q338" s="21">
        <v>379</v>
      </c>
      <c r="R338" s="21"/>
      <c r="S338" s="21">
        <v>404</v>
      </c>
      <c r="T338" s="21">
        <v>333</v>
      </c>
      <c r="U338" s="21">
        <v>359</v>
      </c>
      <c r="V338" s="21">
        <v>329</v>
      </c>
      <c r="W338" s="21"/>
      <c r="X338" s="21"/>
      <c r="Y338" s="21"/>
      <c r="Z338" s="21">
        <v>336</v>
      </c>
      <c r="AA338" s="21">
        <v>403</v>
      </c>
      <c r="AB338" s="21">
        <v>322</v>
      </c>
      <c r="AC338" s="21"/>
      <c r="AD338" s="21"/>
      <c r="AE338" s="21"/>
      <c r="AF338" s="21"/>
      <c r="AG338" s="21">
        <v>369</v>
      </c>
      <c r="AH338" s="21">
        <v>338</v>
      </c>
      <c r="AI338" s="21"/>
      <c r="AJ338" s="21"/>
      <c r="AK338" s="21">
        <v>298</v>
      </c>
      <c r="AL338" s="21">
        <v>290</v>
      </c>
      <c r="AM338" s="21">
        <v>378</v>
      </c>
      <c r="AN338" s="21">
        <v>378</v>
      </c>
      <c r="AO338" s="21"/>
      <c r="AP338" s="21"/>
      <c r="AQ338" s="21"/>
      <c r="AR338" s="21">
        <v>379</v>
      </c>
      <c r="AS338" s="21"/>
      <c r="AT338" s="21">
        <v>377</v>
      </c>
      <c r="AU338" s="21"/>
      <c r="AV338" s="21">
        <v>369</v>
      </c>
      <c r="AW338" s="21"/>
      <c r="AX338" s="21">
        <v>389</v>
      </c>
      <c r="AY338" s="21"/>
      <c r="AZ338" s="21">
        <v>359</v>
      </c>
      <c r="BA338" s="21"/>
      <c r="BB338" s="21">
        <v>388</v>
      </c>
      <c r="BC338" s="21">
        <v>376</v>
      </c>
      <c r="BD338" s="21"/>
      <c r="BE338" s="23"/>
      <c r="BF338" s="23"/>
      <c r="BG338" s="23"/>
      <c r="BH338" s="23"/>
      <c r="BI338" s="23">
        <v>347.3</v>
      </c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>
        <v>354</v>
      </c>
      <c r="BU338" s="23"/>
      <c r="BV338" s="23"/>
      <c r="BW338" s="23">
        <v>327</v>
      </c>
      <c r="BX338" s="23"/>
      <c r="BY338" s="23"/>
      <c r="BZ338" s="23">
        <v>339</v>
      </c>
      <c r="CA338" s="23">
        <v>434</v>
      </c>
      <c r="CB338" s="23"/>
      <c r="CC338" s="23"/>
      <c r="CD338" s="23">
        <v>354</v>
      </c>
      <c r="CE338" s="23">
        <v>323</v>
      </c>
      <c r="CF338" s="23">
        <v>473</v>
      </c>
      <c r="CG338" s="23">
        <v>516</v>
      </c>
      <c r="CH338" s="23"/>
      <c r="CI338" s="23"/>
      <c r="CJ338" s="23"/>
      <c r="CK338" s="23">
        <v>325</v>
      </c>
      <c r="CL338" s="23"/>
      <c r="CM338" s="23"/>
      <c r="CN338" s="23"/>
      <c r="CO338" s="23">
        <v>401</v>
      </c>
      <c r="CP338" s="23"/>
      <c r="CQ338" s="23"/>
      <c r="CR338" s="23">
        <v>324</v>
      </c>
      <c r="CS338" s="23"/>
      <c r="CT338" s="23"/>
    </row>
    <row r="339" spans="1:98" ht="75" customHeight="1" x14ac:dyDescent="0.25">
      <c r="A339" s="35" t="s">
        <v>265</v>
      </c>
      <c r="B339" s="37" t="s">
        <v>273</v>
      </c>
      <c r="C339" s="35" t="s">
        <v>274</v>
      </c>
      <c r="D339" s="3" t="s">
        <v>102</v>
      </c>
      <c r="E339" s="9"/>
      <c r="F339" s="21">
        <v>309</v>
      </c>
      <c r="G339" s="21">
        <v>369</v>
      </c>
      <c r="H339" s="31">
        <v>309</v>
      </c>
      <c r="I339" s="31"/>
      <c r="J339" s="31"/>
      <c r="K339" s="21">
        <v>298</v>
      </c>
      <c r="L339" s="21"/>
      <c r="M339" s="21">
        <v>312</v>
      </c>
      <c r="N339" s="21">
        <v>396</v>
      </c>
      <c r="O339" s="21">
        <v>377</v>
      </c>
      <c r="P339" s="21"/>
      <c r="Q339" s="21">
        <v>379</v>
      </c>
      <c r="R339" s="21"/>
      <c r="S339" s="21">
        <v>404</v>
      </c>
      <c r="T339" s="21">
        <v>333</v>
      </c>
      <c r="U339" s="21">
        <v>359</v>
      </c>
      <c r="V339" s="21">
        <v>329</v>
      </c>
      <c r="W339" s="21"/>
      <c r="X339" s="21"/>
      <c r="Y339" s="21"/>
      <c r="Z339" s="21">
        <v>336</v>
      </c>
      <c r="AA339" s="21">
        <v>403</v>
      </c>
      <c r="AB339" s="21">
        <v>322</v>
      </c>
      <c r="AC339" s="21"/>
      <c r="AD339" s="21"/>
      <c r="AE339" s="21"/>
      <c r="AF339" s="21"/>
      <c r="AG339" s="21">
        <v>369</v>
      </c>
      <c r="AH339" s="21">
        <v>338</v>
      </c>
      <c r="AI339" s="21"/>
      <c r="AJ339" s="21"/>
      <c r="AK339" s="21">
        <v>298</v>
      </c>
      <c r="AL339" s="21">
        <v>290</v>
      </c>
      <c r="AM339" s="21">
        <v>379</v>
      </c>
      <c r="AN339" s="21">
        <v>378</v>
      </c>
      <c r="AO339" s="21"/>
      <c r="AP339" s="21"/>
      <c r="AQ339" s="21"/>
      <c r="AR339" s="21">
        <v>384</v>
      </c>
      <c r="AS339" s="21"/>
      <c r="AT339" s="21">
        <v>377</v>
      </c>
      <c r="AU339" s="21"/>
      <c r="AV339" s="21">
        <v>369</v>
      </c>
      <c r="AW339" s="21"/>
      <c r="AX339" s="21">
        <v>389</v>
      </c>
      <c r="AY339" s="21"/>
      <c r="AZ339" s="21">
        <v>359</v>
      </c>
      <c r="BA339" s="21"/>
      <c r="BB339" s="21">
        <v>388</v>
      </c>
      <c r="BC339" s="21">
        <v>376</v>
      </c>
      <c r="BD339" s="21"/>
      <c r="BE339" s="23"/>
      <c r="BF339" s="23"/>
      <c r="BG339" s="23"/>
      <c r="BH339" s="23"/>
      <c r="BI339" s="23">
        <v>347.3</v>
      </c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>
        <v>354</v>
      </c>
      <c r="BU339" s="23"/>
      <c r="BV339" s="23"/>
      <c r="BW339" s="23">
        <v>327</v>
      </c>
      <c r="BX339" s="23"/>
      <c r="BY339" s="23"/>
      <c r="BZ339" s="23">
        <v>339</v>
      </c>
      <c r="CA339" s="23">
        <v>434</v>
      </c>
      <c r="CB339" s="23"/>
      <c r="CC339" s="23"/>
      <c r="CD339" s="23">
        <v>354</v>
      </c>
      <c r="CE339" s="23">
        <v>323</v>
      </c>
      <c r="CF339" s="23">
        <v>473</v>
      </c>
      <c r="CG339" s="23">
        <v>516</v>
      </c>
      <c r="CH339" s="23"/>
      <c r="CI339" s="23"/>
      <c r="CJ339" s="23"/>
      <c r="CK339" s="23">
        <v>325</v>
      </c>
      <c r="CL339" s="23"/>
      <c r="CM339" s="23"/>
      <c r="CN339" s="23"/>
      <c r="CO339" s="23">
        <v>401</v>
      </c>
      <c r="CP339" s="23"/>
      <c r="CQ339" s="23"/>
      <c r="CR339" s="23">
        <v>324</v>
      </c>
      <c r="CS339" s="23"/>
      <c r="CT339" s="23"/>
    </row>
    <row r="340" spans="1:98" ht="45" customHeight="1" x14ac:dyDescent="0.25">
      <c r="A340" s="35" t="s">
        <v>265</v>
      </c>
      <c r="B340" s="37" t="s">
        <v>273</v>
      </c>
      <c r="C340" s="35" t="s">
        <v>274</v>
      </c>
      <c r="D340" s="3" t="s">
        <v>103</v>
      </c>
      <c r="E340" s="10">
        <f>F340+G340+H340+I340+J340+K340+L340+M340+N340+O340+P340+Q340+R340+S340+T340+U340+V340+W340+X340+Y340+Z340+AA340+AB340+AC340+AD340+AE340+AF340+AG340+AH340+AI340+AJ340+AK340+AL340+AM340+AN340+AO340+AP340+AQ340+AR340+AS340+AT340+AU340+AV340+AW340+AX340+AY340+AZ340+BA340+BB340+BC340+BD340+BE340+BF340+BG340+BH340+BI340+BJ340+BK340+BL340+BM340+BN340+BO340+BP340+BQ340+BR340+BS340+BT340+BU340+BV340+BW340+BX340+BY340+BZ340+CA340+CB340+CC340+CD340+CE340+CF340+CG340+CH340+CI340+CJ340+CK340+CL340+CM340+CN340+CO340+CP340+CQ340+CR340+CS340+CT340</f>
        <v>48</v>
      </c>
      <c r="F340" s="21">
        <v>1</v>
      </c>
      <c r="G340" s="21">
        <v>2</v>
      </c>
      <c r="H340" s="32">
        <v>1</v>
      </c>
      <c r="I340" s="31"/>
      <c r="J340" s="31"/>
      <c r="K340" s="21">
        <v>2</v>
      </c>
      <c r="L340" s="21"/>
      <c r="M340" s="21">
        <v>2</v>
      </c>
      <c r="N340" s="21">
        <v>1</v>
      </c>
      <c r="O340" s="21">
        <v>1</v>
      </c>
      <c r="P340" s="21"/>
      <c r="Q340" s="21">
        <v>1</v>
      </c>
      <c r="R340" s="21"/>
      <c r="S340" s="21">
        <v>1</v>
      </c>
      <c r="T340" s="21">
        <v>1</v>
      </c>
      <c r="U340" s="21">
        <v>1</v>
      </c>
      <c r="V340" s="21">
        <v>1</v>
      </c>
      <c r="W340" s="21"/>
      <c r="X340" s="21"/>
      <c r="Y340" s="21"/>
      <c r="Z340" s="21">
        <v>1</v>
      </c>
      <c r="AA340" s="21">
        <v>1</v>
      </c>
      <c r="AB340" s="21">
        <v>1</v>
      </c>
      <c r="AC340" s="21"/>
      <c r="AD340" s="21"/>
      <c r="AE340" s="21"/>
      <c r="AF340" s="21"/>
      <c r="AG340" s="21">
        <v>1</v>
      </c>
      <c r="AH340" s="21">
        <v>2</v>
      </c>
      <c r="AI340" s="21"/>
      <c r="AJ340" s="21"/>
      <c r="AK340" s="21">
        <v>1</v>
      </c>
      <c r="AL340" s="21">
        <v>1</v>
      </c>
      <c r="AM340" s="21">
        <v>2</v>
      </c>
      <c r="AN340" s="21">
        <v>1</v>
      </c>
      <c r="AO340" s="21"/>
      <c r="AP340" s="21"/>
      <c r="AQ340" s="21"/>
      <c r="AR340" s="21">
        <v>2</v>
      </c>
      <c r="AS340" s="21"/>
      <c r="AT340" s="21">
        <v>1</v>
      </c>
      <c r="AU340" s="21"/>
      <c r="AV340" s="21">
        <v>1</v>
      </c>
      <c r="AW340" s="21"/>
      <c r="AX340" s="21">
        <v>1</v>
      </c>
      <c r="AY340" s="21"/>
      <c r="AZ340" s="21">
        <v>1</v>
      </c>
      <c r="BA340" s="21"/>
      <c r="BB340" s="21">
        <v>1</v>
      </c>
      <c r="BC340" s="21">
        <v>1</v>
      </c>
      <c r="BD340" s="21"/>
      <c r="BE340" s="25"/>
      <c r="BF340" s="25"/>
      <c r="BG340" s="25"/>
      <c r="BH340" s="25"/>
      <c r="BI340" s="25">
        <v>3</v>
      </c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>
        <v>1</v>
      </c>
      <c r="BU340" s="25"/>
      <c r="BV340" s="25"/>
      <c r="BW340" s="25">
        <v>1</v>
      </c>
      <c r="BX340" s="25"/>
      <c r="BY340" s="25"/>
      <c r="BZ340" s="25">
        <v>1</v>
      </c>
      <c r="CA340" s="25">
        <v>1</v>
      </c>
      <c r="CB340" s="25"/>
      <c r="CC340" s="25"/>
      <c r="CD340" s="25">
        <v>1</v>
      </c>
      <c r="CE340" s="25">
        <v>1</v>
      </c>
      <c r="CF340" s="25">
        <v>1</v>
      </c>
      <c r="CG340" s="25">
        <v>1</v>
      </c>
      <c r="CH340" s="25"/>
      <c r="CI340" s="25"/>
      <c r="CJ340" s="25"/>
      <c r="CK340" s="25">
        <v>1</v>
      </c>
      <c r="CL340" s="25"/>
      <c r="CM340" s="25"/>
      <c r="CN340" s="25"/>
      <c r="CO340" s="25">
        <v>1</v>
      </c>
      <c r="CP340" s="25"/>
      <c r="CQ340" s="25"/>
      <c r="CR340" s="25">
        <v>1</v>
      </c>
      <c r="CS340" s="25"/>
      <c r="CT340" s="25"/>
    </row>
    <row r="341" spans="1:98" ht="30" customHeight="1" x14ac:dyDescent="0.25">
      <c r="A341" s="35" t="s">
        <v>265</v>
      </c>
      <c r="B341" s="37" t="s">
        <v>273</v>
      </c>
      <c r="C341" s="35" t="s">
        <v>274</v>
      </c>
      <c r="D341" s="3" t="s">
        <v>104</v>
      </c>
      <c r="E341" s="9"/>
      <c r="F341" s="21" t="s">
        <v>452</v>
      </c>
      <c r="G341" s="21" t="s">
        <v>452</v>
      </c>
      <c r="H341" s="21" t="s">
        <v>452</v>
      </c>
      <c r="I341" s="21"/>
      <c r="J341" s="21"/>
      <c r="K341" s="21" t="s">
        <v>452</v>
      </c>
      <c r="L341" s="21"/>
      <c r="M341" s="21" t="s">
        <v>452</v>
      </c>
      <c r="N341" s="21" t="s">
        <v>452</v>
      </c>
      <c r="O341" s="21" t="s">
        <v>452</v>
      </c>
      <c r="P341" s="21"/>
      <c r="Q341" s="21" t="s">
        <v>452</v>
      </c>
      <c r="R341" s="21"/>
      <c r="S341" s="21" t="s">
        <v>452</v>
      </c>
      <c r="T341" s="21" t="s">
        <v>452</v>
      </c>
      <c r="U341" s="21" t="s">
        <v>452</v>
      </c>
      <c r="V341" s="21" t="s">
        <v>452</v>
      </c>
      <c r="W341" s="21"/>
      <c r="X341" s="21"/>
      <c r="Y341" s="21"/>
      <c r="Z341" s="21" t="s">
        <v>452</v>
      </c>
      <c r="AA341" s="21" t="s">
        <v>452</v>
      </c>
      <c r="AB341" s="21" t="s">
        <v>452</v>
      </c>
      <c r="AC341" s="21"/>
      <c r="AD341" s="21"/>
      <c r="AE341" s="21"/>
      <c r="AF341" s="21"/>
      <c r="AG341" s="21" t="s">
        <v>452</v>
      </c>
      <c r="AH341" s="21" t="s">
        <v>452</v>
      </c>
      <c r="AI341" s="21"/>
      <c r="AJ341" s="21"/>
      <c r="AK341" s="21" t="s">
        <v>452</v>
      </c>
      <c r="AL341" s="21" t="s">
        <v>452</v>
      </c>
      <c r="AM341" s="21" t="s">
        <v>452</v>
      </c>
      <c r="AN341" s="21" t="s">
        <v>452</v>
      </c>
      <c r="AO341" s="21"/>
      <c r="AP341" s="21"/>
      <c r="AQ341" s="21"/>
      <c r="AR341" s="21" t="s">
        <v>452</v>
      </c>
      <c r="AS341" s="21"/>
      <c r="AT341" s="21" t="s">
        <v>452</v>
      </c>
      <c r="AU341" s="21"/>
      <c r="AV341" s="21" t="s">
        <v>452</v>
      </c>
      <c r="AW341" s="21"/>
      <c r="AX341" s="21" t="s">
        <v>452</v>
      </c>
      <c r="AY341" s="21"/>
      <c r="AZ341" s="21" t="s">
        <v>452</v>
      </c>
      <c r="BA341" s="21"/>
      <c r="BB341" s="21" t="s">
        <v>452</v>
      </c>
      <c r="BC341" s="21" t="s">
        <v>452</v>
      </c>
      <c r="BD341" s="21"/>
      <c r="BE341" s="27"/>
      <c r="BF341" s="27"/>
      <c r="BG341" s="27"/>
      <c r="BH341" s="27"/>
      <c r="BI341" s="27" t="s">
        <v>493</v>
      </c>
      <c r="BJ341" s="27" t="s">
        <v>438</v>
      </c>
      <c r="BK341" s="27" t="s">
        <v>438</v>
      </c>
      <c r="BL341" s="27"/>
      <c r="BM341" s="27" t="s">
        <v>438</v>
      </c>
      <c r="BN341" s="27" t="s">
        <v>438</v>
      </c>
      <c r="BO341" s="27" t="s">
        <v>438</v>
      </c>
      <c r="BP341" s="27" t="s">
        <v>438</v>
      </c>
      <c r="BQ341" s="27" t="s">
        <v>438</v>
      </c>
      <c r="BR341" s="27" t="s">
        <v>438</v>
      </c>
      <c r="BS341" s="27" t="s">
        <v>438</v>
      </c>
      <c r="BT341" s="27" t="s">
        <v>452</v>
      </c>
      <c r="BU341" s="27" t="s">
        <v>438</v>
      </c>
      <c r="BV341" s="27" t="s">
        <v>438</v>
      </c>
      <c r="BW341" s="27" t="s">
        <v>452</v>
      </c>
      <c r="BX341" s="27" t="s">
        <v>438</v>
      </c>
      <c r="BY341" s="27" t="s">
        <v>438</v>
      </c>
      <c r="BZ341" s="27" t="s">
        <v>452</v>
      </c>
      <c r="CA341" s="27" t="s">
        <v>452</v>
      </c>
      <c r="CB341" s="27" t="s">
        <v>438</v>
      </c>
      <c r="CC341" s="27" t="s">
        <v>438</v>
      </c>
      <c r="CD341" s="21" t="s">
        <v>462</v>
      </c>
      <c r="CE341" s="27" t="s">
        <v>452</v>
      </c>
      <c r="CF341" s="27" t="s">
        <v>452</v>
      </c>
      <c r="CG341" s="27" t="s">
        <v>452</v>
      </c>
      <c r="CH341" s="27" t="s">
        <v>438</v>
      </c>
      <c r="CI341" s="27" t="s">
        <v>438</v>
      </c>
      <c r="CJ341" s="27" t="s">
        <v>438</v>
      </c>
      <c r="CK341" s="27" t="s">
        <v>452</v>
      </c>
      <c r="CL341" s="27" t="s">
        <v>438</v>
      </c>
      <c r="CM341" s="27" t="s">
        <v>438</v>
      </c>
      <c r="CN341" s="27" t="s">
        <v>438</v>
      </c>
      <c r="CO341" s="27" t="s">
        <v>452</v>
      </c>
      <c r="CP341" s="27" t="s">
        <v>438</v>
      </c>
      <c r="CQ341" s="27" t="s">
        <v>438</v>
      </c>
      <c r="CR341" s="27" t="s">
        <v>452</v>
      </c>
      <c r="CS341" s="27" t="s">
        <v>438</v>
      </c>
      <c r="CT341" s="27"/>
    </row>
    <row r="342" spans="1:98" ht="75" customHeight="1" x14ac:dyDescent="0.25">
      <c r="A342" s="35" t="s">
        <v>275</v>
      </c>
      <c r="B342" s="35">
        <v>85</v>
      </c>
      <c r="C342" s="35" t="s">
        <v>275</v>
      </c>
      <c r="D342" s="3" t="s">
        <v>101</v>
      </c>
      <c r="E342" s="9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>
        <v>329</v>
      </c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>
        <v>203</v>
      </c>
      <c r="AL342" s="21"/>
      <c r="AM342" s="21"/>
      <c r="AN342" s="21">
        <v>509</v>
      </c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3"/>
      <c r="BF342" s="23"/>
      <c r="BG342" s="23">
        <v>119.9</v>
      </c>
      <c r="BH342" s="23">
        <v>119.9</v>
      </c>
      <c r="BI342" s="23">
        <v>114.9</v>
      </c>
      <c r="BJ342" s="23">
        <v>123.1</v>
      </c>
      <c r="BK342" s="23">
        <v>214.3</v>
      </c>
      <c r="BL342" s="23">
        <v>214.3</v>
      </c>
      <c r="BM342" s="23">
        <v>222</v>
      </c>
      <c r="BN342" s="23">
        <v>214.3</v>
      </c>
      <c r="BO342" s="23">
        <v>115.7</v>
      </c>
      <c r="BP342" s="23">
        <v>214.3</v>
      </c>
      <c r="BQ342" s="23">
        <v>214.3</v>
      </c>
      <c r="BR342" s="23">
        <v>212.3</v>
      </c>
      <c r="BS342" s="23">
        <v>214.3</v>
      </c>
      <c r="BT342" s="23">
        <v>102</v>
      </c>
      <c r="BU342" s="23"/>
      <c r="BV342" s="23">
        <v>172</v>
      </c>
      <c r="BW342" s="23">
        <v>172</v>
      </c>
      <c r="BX342" s="23"/>
      <c r="BY342" s="23"/>
      <c r="BZ342" s="23">
        <v>172</v>
      </c>
      <c r="CA342" s="23">
        <v>206</v>
      </c>
      <c r="CB342" s="23"/>
      <c r="CC342" s="23"/>
      <c r="CD342" s="23">
        <v>174</v>
      </c>
      <c r="CE342" s="23">
        <v>172</v>
      </c>
      <c r="CF342" s="23">
        <v>108</v>
      </c>
      <c r="CG342" s="23">
        <v>156</v>
      </c>
      <c r="CH342" s="23"/>
      <c r="CI342" s="23">
        <v>137</v>
      </c>
      <c r="CJ342" s="23"/>
      <c r="CK342" s="23">
        <v>172</v>
      </c>
      <c r="CL342" s="23"/>
      <c r="CM342" s="23">
        <v>172</v>
      </c>
      <c r="CN342" s="23">
        <v>172</v>
      </c>
      <c r="CO342" s="23"/>
      <c r="CP342" s="23"/>
      <c r="CQ342" s="23"/>
      <c r="CR342" s="23">
        <v>138</v>
      </c>
      <c r="CS342" s="23">
        <v>446</v>
      </c>
      <c r="CT342" s="23"/>
    </row>
    <row r="343" spans="1:98" ht="75" customHeight="1" x14ac:dyDescent="0.25">
      <c r="A343" s="35" t="s">
        <v>275</v>
      </c>
      <c r="B343" s="37" t="s">
        <v>276</v>
      </c>
      <c r="C343" s="35" t="s">
        <v>275</v>
      </c>
      <c r="D343" s="3" t="s">
        <v>102</v>
      </c>
      <c r="E343" s="9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>
        <v>329</v>
      </c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>
        <v>203</v>
      </c>
      <c r="AL343" s="21"/>
      <c r="AM343" s="21"/>
      <c r="AN343" s="21">
        <v>509</v>
      </c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3"/>
      <c r="BF343" s="23"/>
      <c r="BG343" s="23">
        <v>485.2</v>
      </c>
      <c r="BH343" s="23">
        <v>484.1</v>
      </c>
      <c r="BI343" s="23">
        <v>484.1</v>
      </c>
      <c r="BJ343" s="23">
        <v>485.2</v>
      </c>
      <c r="BK343" s="23">
        <v>485.2</v>
      </c>
      <c r="BL343" s="23">
        <v>484.1</v>
      </c>
      <c r="BM343" s="23">
        <v>484.1</v>
      </c>
      <c r="BN343" s="23">
        <v>485.2</v>
      </c>
      <c r="BO343" s="23">
        <v>490</v>
      </c>
      <c r="BP343" s="23">
        <v>490</v>
      </c>
      <c r="BQ343" s="23">
        <v>490</v>
      </c>
      <c r="BR343" s="23">
        <v>490</v>
      </c>
      <c r="BS343" s="23">
        <v>490</v>
      </c>
      <c r="BT343" s="23">
        <v>483</v>
      </c>
      <c r="BU343" s="23"/>
      <c r="BV343" s="23">
        <v>460</v>
      </c>
      <c r="BW343" s="23">
        <v>460</v>
      </c>
      <c r="BX343" s="23"/>
      <c r="BY343" s="23"/>
      <c r="BZ343" s="23">
        <v>456</v>
      </c>
      <c r="CA343" s="23">
        <v>540</v>
      </c>
      <c r="CB343" s="23"/>
      <c r="CC343" s="23"/>
      <c r="CD343" s="23">
        <v>460</v>
      </c>
      <c r="CE343" s="23">
        <v>456</v>
      </c>
      <c r="CF343" s="23">
        <v>108</v>
      </c>
      <c r="CG343" s="23">
        <v>540</v>
      </c>
      <c r="CH343" s="23"/>
      <c r="CI343" s="23">
        <v>438</v>
      </c>
      <c r="CJ343" s="23"/>
      <c r="CK343" s="23">
        <v>456</v>
      </c>
      <c r="CL343" s="23"/>
      <c r="CM343" s="23">
        <v>458</v>
      </c>
      <c r="CN343" s="23">
        <v>456</v>
      </c>
      <c r="CO343" s="23"/>
      <c r="CP343" s="23"/>
      <c r="CQ343" s="23"/>
      <c r="CR343" s="23">
        <v>572</v>
      </c>
      <c r="CS343" s="23">
        <v>446</v>
      </c>
      <c r="CT343" s="23"/>
    </row>
    <row r="344" spans="1:98" ht="45" customHeight="1" x14ac:dyDescent="0.25">
      <c r="A344" s="35" t="s">
        <v>275</v>
      </c>
      <c r="B344" s="37" t="s">
        <v>276</v>
      </c>
      <c r="C344" s="35" t="s">
        <v>275</v>
      </c>
      <c r="D344" s="3" t="s">
        <v>103</v>
      </c>
      <c r="E344" s="10">
        <f>F344+G344+H344+I344+J344+K344+L344+M344+N344+O344+P344+Q344+R344+S344+T344+U344+V344+W344+X344+Y344+Z344+AA344+AB344+AC344+AD344+AE344+AF344+AG344+AH344+AI344+AJ344+AK344+AL344+AM344+AN344+AO344+AP344+AQ344+AR344+AS344+AT344+AU344+AV344+AW344+AX344+AY344+AZ344+BA344+BB344+BC344+BD344+BE344+BF344+BG344+BH344+BI344+BJ344+BK344+BL344+BM344+BN344+BO344+BP344+BQ344+BR344+BS344+BT344+BU344+BV344+BW344+BX344+BY344+BZ344+CA344+CB344+CC344+CD344+CE344+CF344+CG344+CH344+CI344+CJ344+CK344+CL344+CM344+CN344+CO344+CP344+CQ344+CR344+CS344+CT344</f>
        <v>162</v>
      </c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>
        <v>2</v>
      </c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>
        <v>3</v>
      </c>
      <c r="AL344" s="21"/>
      <c r="AM344" s="21"/>
      <c r="AN344" s="21">
        <v>3</v>
      </c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5"/>
      <c r="BF344" s="25"/>
      <c r="BG344" s="25">
        <v>9</v>
      </c>
      <c r="BH344" s="25">
        <v>7</v>
      </c>
      <c r="BI344" s="25">
        <v>9</v>
      </c>
      <c r="BJ344" s="25">
        <v>6</v>
      </c>
      <c r="BK344" s="25">
        <v>5</v>
      </c>
      <c r="BL344" s="25">
        <v>3</v>
      </c>
      <c r="BM344" s="25">
        <v>4</v>
      </c>
      <c r="BN344" s="25">
        <v>3</v>
      </c>
      <c r="BO344" s="25">
        <v>5</v>
      </c>
      <c r="BP344" s="25">
        <v>7</v>
      </c>
      <c r="BQ344" s="25">
        <v>3</v>
      </c>
      <c r="BR344" s="25">
        <v>6</v>
      </c>
      <c r="BS344" s="25">
        <v>2</v>
      </c>
      <c r="BT344" s="25">
        <v>9</v>
      </c>
      <c r="BU344" s="25"/>
      <c r="BV344" s="25">
        <v>6</v>
      </c>
      <c r="BW344" s="25">
        <v>4</v>
      </c>
      <c r="BX344" s="25"/>
      <c r="BY344" s="25"/>
      <c r="BZ344" s="25">
        <v>5</v>
      </c>
      <c r="CA344" s="25">
        <v>5</v>
      </c>
      <c r="CB344" s="25"/>
      <c r="CC344" s="25"/>
      <c r="CD344" s="25">
        <v>6</v>
      </c>
      <c r="CE344" s="25">
        <v>5</v>
      </c>
      <c r="CF344" s="25">
        <v>1</v>
      </c>
      <c r="CG344" s="25">
        <v>7</v>
      </c>
      <c r="CH344" s="25"/>
      <c r="CI344" s="25">
        <v>5</v>
      </c>
      <c r="CJ344" s="25"/>
      <c r="CK344" s="25">
        <v>7</v>
      </c>
      <c r="CL344" s="25"/>
      <c r="CM344" s="25">
        <v>5</v>
      </c>
      <c r="CN344" s="25">
        <v>4</v>
      </c>
      <c r="CO344" s="25"/>
      <c r="CP344" s="25"/>
      <c r="CQ344" s="25"/>
      <c r="CR344" s="25">
        <v>10</v>
      </c>
      <c r="CS344" s="25">
        <v>6</v>
      </c>
      <c r="CT344" s="25"/>
    </row>
    <row r="345" spans="1:98" ht="105" customHeight="1" x14ac:dyDescent="0.25">
      <c r="A345" s="35" t="s">
        <v>275</v>
      </c>
      <c r="B345" s="37" t="s">
        <v>276</v>
      </c>
      <c r="C345" s="35" t="s">
        <v>275</v>
      </c>
      <c r="D345" s="3" t="s">
        <v>104</v>
      </c>
      <c r="E345" s="9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 t="s">
        <v>470</v>
      </c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 t="s">
        <v>470</v>
      </c>
      <c r="AL345" s="21"/>
      <c r="AM345" s="21"/>
      <c r="AN345" s="21" t="s">
        <v>470</v>
      </c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7"/>
      <c r="BF345" s="27"/>
      <c r="BG345" s="27" t="s">
        <v>471</v>
      </c>
      <c r="BH345" s="27" t="s">
        <v>471</v>
      </c>
      <c r="BI345" s="27" t="s">
        <v>471</v>
      </c>
      <c r="BJ345" s="27" t="s">
        <v>471</v>
      </c>
      <c r="BK345" s="27" t="s">
        <v>471</v>
      </c>
      <c r="BL345" s="27" t="s">
        <v>471</v>
      </c>
      <c r="BM345" s="27" t="s">
        <v>471</v>
      </c>
      <c r="BN345" s="27" t="s">
        <v>471</v>
      </c>
      <c r="BO345" s="27" t="s">
        <v>471</v>
      </c>
      <c r="BP345" s="27" t="s">
        <v>471</v>
      </c>
      <c r="BQ345" s="27" t="s">
        <v>471</v>
      </c>
      <c r="BR345" s="27" t="s">
        <v>471</v>
      </c>
      <c r="BS345" s="27" t="s">
        <v>471</v>
      </c>
      <c r="BT345" s="27" t="s">
        <v>472</v>
      </c>
      <c r="BU345" s="27" t="s">
        <v>438</v>
      </c>
      <c r="BV345" s="27" t="s">
        <v>462</v>
      </c>
      <c r="BW345" s="27" t="s">
        <v>462</v>
      </c>
      <c r="BX345" s="27" t="s">
        <v>438</v>
      </c>
      <c r="BY345" s="27" t="s">
        <v>438</v>
      </c>
      <c r="BZ345" s="27" t="s">
        <v>462</v>
      </c>
      <c r="CA345" s="27" t="s">
        <v>462</v>
      </c>
      <c r="CB345" s="27" t="s">
        <v>438</v>
      </c>
      <c r="CC345" s="27" t="s">
        <v>438</v>
      </c>
      <c r="CD345" s="27" t="s">
        <v>462</v>
      </c>
      <c r="CE345" s="27" t="s">
        <v>462</v>
      </c>
      <c r="CF345" s="21" t="s">
        <v>462</v>
      </c>
      <c r="CG345" s="27" t="s">
        <v>462</v>
      </c>
      <c r="CH345" s="27" t="s">
        <v>438</v>
      </c>
      <c r="CI345" s="27" t="s">
        <v>472</v>
      </c>
      <c r="CJ345" s="27" t="s">
        <v>438</v>
      </c>
      <c r="CK345" s="27" t="s">
        <v>462</v>
      </c>
      <c r="CL345" s="27" t="s">
        <v>438</v>
      </c>
      <c r="CM345" s="27" t="s">
        <v>462</v>
      </c>
      <c r="CN345" s="27" t="s">
        <v>462</v>
      </c>
      <c r="CO345" s="27" t="s">
        <v>438</v>
      </c>
      <c r="CP345" s="27" t="s">
        <v>438</v>
      </c>
      <c r="CQ345" s="27" t="s">
        <v>438</v>
      </c>
      <c r="CR345" s="27" t="s">
        <v>462</v>
      </c>
      <c r="CS345" s="27" t="s">
        <v>462</v>
      </c>
      <c r="CT345" s="27"/>
    </row>
    <row r="346" spans="1:98" ht="75" customHeight="1" x14ac:dyDescent="0.25">
      <c r="A346" s="35" t="s">
        <v>275</v>
      </c>
      <c r="B346" s="35">
        <v>86</v>
      </c>
      <c r="C346" s="35" t="s">
        <v>278</v>
      </c>
      <c r="D346" s="3" t="s">
        <v>101</v>
      </c>
      <c r="E346" s="9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4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4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</row>
    <row r="347" spans="1:98" ht="75" customHeight="1" x14ac:dyDescent="0.25">
      <c r="A347" s="35" t="s">
        <v>275</v>
      </c>
      <c r="B347" s="37" t="s">
        <v>277</v>
      </c>
      <c r="C347" s="35" t="s">
        <v>278</v>
      </c>
      <c r="D347" s="3" t="s">
        <v>102</v>
      </c>
      <c r="E347" s="9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4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4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</row>
    <row r="348" spans="1:98" ht="45" customHeight="1" x14ac:dyDescent="0.25">
      <c r="A348" s="35" t="s">
        <v>275</v>
      </c>
      <c r="B348" s="37" t="s">
        <v>277</v>
      </c>
      <c r="C348" s="35" t="s">
        <v>278</v>
      </c>
      <c r="D348" s="3" t="s">
        <v>103</v>
      </c>
      <c r="E348" s="10">
        <f>F348+G348+H348+I348+J348+K348+L348+M348+N348+O348+P348+Q348+R348+S348+T348+U348+V348+W348+X348+Y348+Z348+AA348+AB348+AC348+AD348+AE348+AF348+AG348+AH348+AI348+AJ348+AK348+AL348+AM348+AN348+AO348+AP348+AQ348+AR348+AS348+AT348+AU348+AV348+AW348+AX348+AY348+AZ348+BA348+BB348+BC348+BD348+BE348+BF348+BG348+BH348+BI348+BJ348+BK348+BL348+BM348+BN348+BO348+BP348+BQ348+BR348+BS348+BT348+BU348+BV348+BW348+BX348+BY348+BZ348+CA348+CB348+CC348+CD348+CE348+CF348+CG348+CH348+CI348+CJ348+CK348+CL348+CM348+CN348+CO348+CP348+CQ348+CR348+CS348+CT348</f>
        <v>0</v>
      </c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6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6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</row>
    <row r="349" spans="1:98" ht="30" customHeight="1" x14ac:dyDescent="0.25">
      <c r="A349" s="35" t="s">
        <v>275</v>
      </c>
      <c r="B349" s="37" t="s">
        <v>277</v>
      </c>
      <c r="C349" s="35" t="s">
        <v>278</v>
      </c>
      <c r="D349" s="3" t="s">
        <v>104</v>
      </c>
      <c r="E349" s="9"/>
      <c r="F349" s="27" t="s">
        <v>438</v>
      </c>
      <c r="G349" s="27" t="s">
        <v>438</v>
      </c>
      <c r="H349" s="27" t="s">
        <v>438</v>
      </c>
      <c r="I349" s="27" t="s">
        <v>438</v>
      </c>
      <c r="J349" s="27" t="s">
        <v>438</v>
      </c>
      <c r="K349" s="27" t="s">
        <v>438</v>
      </c>
      <c r="L349" s="27" t="s">
        <v>438</v>
      </c>
      <c r="M349" s="27" t="s">
        <v>438</v>
      </c>
      <c r="N349" s="27" t="s">
        <v>438</v>
      </c>
      <c r="O349" s="27" t="s">
        <v>438</v>
      </c>
      <c r="P349" s="27" t="s">
        <v>438</v>
      </c>
      <c r="Q349" s="27" t="s">
        <v>438</v>
      </c>
      <c r="R349" s="27" t="s">
        <v>438</v>
      </c>
      <c r="S349" s="27" t="s">
        <v>438</v>
      </c>
      <c r="T349" s="27" t="s">
        <v>438</v>
      </c>
      <c r="U349" s="27" t="s">
        <v>438</v>
      </c>
      <c r="V349" s="27" t="s">
        <v>438</v>
      </c>
      <c r="W349" s="27" t="s">
        <v>438</v>
      </c>
      <c r="X349" s="27" t="s">
        <v>438</v>
      </c>
      <c r="Y349" s="27" t="s">
        <v>438</v>
      </c>
      <c r="Z349" s="27" t="s">
        <v>438</v>
      </c>
      <c r="AA349" s="27" t="s">
        <v>438</v>
      </c>
      <c r="AB349" s="27" t="s">
        <v>438</v>
      </c>
      <c r="AC349" s="27" t="s">
        <v>438</v>
      </c>
      <c r="AD349" s="27" t="s">
        <v>438</v>
      </c>
      <c r="AE349" s="27" t="s">
        <v>438</v>
      </c>
      <c r="AF349" s="27" t="s">
        <v>438</v>
      </c>
      <c r="AG349" s="27" t="s">
        <v>438</v>
      </c>
      <c r="AH349" s="27" t="s">
        <v>438</v>
      </c>
      <c r="AI349" s="28"/>
      <c r="AJ349" s="27" t="s">
        <v>438</v>
      </c>
      <c r="AK349" s="27" t="s">
        <v>438</v>
      </c>
      <c r="AL349" s="27" t="s">
        <v>438</v>
      </c>
      <c r="AM349" s="27" t="s">
        <v>438</v>
      </c>
      <c r="AN349" s="27" t="s">
        <v>438</v>
      </c>
      <c r="AO349" s="27" t="s">
        <v>438</v>
      </c>
      <c r="AP349" s="27" t="s">
        <v>438</v>
      </c>
      <c r="AQ349" s="27" t="s">
        <v>438</v>
      </c>
      <c r="AR349" s="27" t="s">
        <v>438</v>
      </c>
      <c r="AS349" s="27" t="s">
        <v>438</v>
      </c>
      <c r="AT349" s="27" t="s">
        <v>438</v>
      </c>
      <c r="AU349" s="27" t="s">
        <v>438</v>
      </c>
      <c r="AV349" s="27" t="s">
        <v>438</v>
      </c>
      <c r="AW349" s="27" t="s">
        <v>438</v>
      </c>
      <c r="AX349" s="27" t="s">
        <v>438</v>
      </c>
      <c r="AY349" s="27" t="s">
        <v>438</v>
      </c>
      <c r="AZ349" s="27" t="s">
        <v>438</v>
      </c>
      <c r="BA349" s="27" t="s">
        <v>438</v>
      </c>
      <c r="BB349" s="27" t="s">
        <v>438</v>
      </c>
      <c r="BC349" s="28"/>
      <c r="BD349" s="27" t="s">
        <v>438</v>
      </c>
      <c r="BE349" s="27"/>
      <c r="BF349" s="27"/>
      <c r="BG349" s="27" t="s">
        <v>438</v>
      </c>
      <c r="BH349" s="27" t="s">
        <v>438</v>
      </c>
      <c r="BI349" s="27" t="s">
        <v>438</v>
      </c>
      <c r="BJ349" s="27" t="s">
        <v>438</v>
      </c>
      <c r="BK349" s="27" t="s">
        <v>438</v>
      </c>
      <c r="BL349" s="27" t="s">
        <v>438</v>
      </c>
      <c r="BM349" s="27" t="s">
        <v>438</v>
      </c>
      <c r="BN349" s="27" t="s">
        <v>438</v>
      </c>
      <c r="BO349" s="27" t="s">
        <v>438</v>
      </c>
      <c r="BP349" s="27" t="s">
        <v>438</v>
      </c>
      <c r="BQ349" s="27" t="s">
        <v>438</v>
      </c>
      <c r="BR349" s="27" t="s">
        <v>438</v>
      </c>
      <c r="BS349" s="27" t="s">
        <v>438</v>
      </c>
      <c r="BT349" s="27" t="s">
        <v>438</v>
      </c>
      <c r="BU349" s="27" t="s">
        <v>438</v>
      </c>
      <c r="BV349" s="27" t="s">
        <v>438</v>
      </c>
      <c r="BW349" s="27" t="s">
        <v>438</v>
      </c>
      <c r="BX349" s="27" t="s">
        <v>438</v>
      </c>
      <c r="BY349" s="27" t="s">
        <v>438</v>
      </c>
      <c r="BZ349" s="27" t="s">
        <v>438</v>
      </c>
      <c r="CA349" s="27" t="s">
        <v>438</v>
      </c>
      <c r="CB349" s="27" t="s">
        <v>438</v>
      </c>
      <c r="CC349" s="27" t="s">
        <v>438</v>
      </c>
      <c r="CD349" s="27" t="s">
        <v>438</v>
      </c>
      <c r="CE349" s="27" t="s">
        <v>438</v>
      </c>
      <c r="CF349" s="27" t="s">
        <v>438</v>
      </c>
      <c r="CG349" s="27" t="s">
        <v>438</v>
      </c>
      <c r="CH349" s="27" t="s">
        <v>438</v>
      </c>
      <c r="CI349" s="27" t="s">
        <v>438</v>
      </c>
      <c r="CJ349" s="27" t="s">
        <v>438</v>
      </c>
      <c r="CK349" s="27" t="s">
        <v>438</v>
      </c>
      <c r="CL349" s="27" t="s">
        <v>438</v>
      </c>
      <c r="CM349" s="27" t="s">
        <v>438</v>
      </c>
      <c r="CN349" s="27" t="s">
        <v>438</v>
      </c>
      <c r="CO349" s="27" t="s">
        <v>438</v>
      </c>
      <c r="CP349" s="27" t="s">
        <v>438</v>
      </c>
      <c r="CQ349" s="27" t="s">
        <v>438</v>
      </c>
      <c r="CR349" s="27" t="s">
        <v>438</v>
      </c>
      <c r="CS349" s="27" t="s">
        <v>438</v>
      </c>
      <c r="CT349" s="27"/>
    </row>
    <row r="350" spans="1:98" ht="75" customHeight="1" x14ac:dyDescent="0.25">
      <c r="A350" s="35" t="s">
        <v>275</v>
      </c>
      <c r="B350" s="35">
        <v>87</v>
      </c>
      <c r="C350" s="35" t="s">
        <v>280</v>
      </c>
      <c r="D350" s="3" t="s">
        <v>101</v>
      </c>
      <c r="E350" s="9"/>
      <c r="F350" s="31">
        <v>134.9</v>
      </c>
      <c r="G350" s="31">
        <v>136.80000000000001</v>
      </c>
      <c r="H350" s="31">
        <v>137.4</v>
      </c>
      <c r="I350" s="31">
        <v>137.80000000000001</v>
      </c>
      <c r="J350" s="31">
        <v>137.4</v>
      </c>
      <c r="K350" s="31">
        <v>119</v>
      </c>
      <c r="L350" s="31">
        <v>139.5</v>
      </c>
      <c r="M350" s="31">
        <v>136.69999999999999</v>
      </c>
      <c r="N350" s="21">
        <v>136.19999999999999</v>
      </c>
      <c r="O350" s="21">
        <v>136.19999999999999</v>
      </c>
      <c r="P350" s="21">
        <v>136.80000000000001</v>
      </c>
      <c r="Q350" s="21">
        <v>134.9</v>
      </c>
      <c r="R350" s="21">
        <v>137.19999999999999</v>
      </c>
      <c r="S350" s="21">
        <v>139</v>
      </c>
      <c r="T350" s="21">
        <v>136.19999999999999</v>
      </c>
      <c r="U350" s="21">
        <v>139</v>
      </c>
      <c r="V350" s="21">
        <v>136.30000000000001</v>
      </c>
      <c r="W350" s="21">
        <v>136.19999999999999</v>
      </c>
      <c r="X350" s="21">
        <v>137</v>
      </c>
      <c r="Y350" s="21">
        <v>134.9</v>
      </c>
      <c r="Z350" s="21">
        <v>137.30000000000001</v>
      </c>
      <c r="AA350" s="21">
        <v>137.80000000000001</v>
      </c>
      <c r="AB350" s="21">
        <v>136.30000000000001</v>
      </c>
      <c r="AC350" s="21">
        <v>136.19999999999999</v>
      </c>
      <c r="AD350" s="21">
        <v>136.30000000000001</v>
      </c>
      <c r="AE350" s="21">
        <v>136</v>
      </c>
      <c r="AF350" s="21">
        <v>136.30000000000001</v>
      </c>
      <c r="AG350" s="21">
        <v>136.19999999999999</v>
      </c>
      <c r="AH350" s="21">
        <v>137.80000000000001</v>
      </c>
      <c r="AI350" s="21">
        <v>136.30000000000001</v>
      </c>
      <c r="AJ350" s="21">
        <v>142.1</v>
      </c>
      <c r="AK350" s="21">
        <v>134.9</v>
      </c>
      <c r="AL350" s="21">
        <v>138.19999999999999</v>
      </c>
      <c r="AM350" s="21">
        <v>136.19999999999999</v>
      </c>
      <c r="AN350" s="21">
        <v>138.6</v>
      </c>
      <c r="AO350" s="21">
        <v>136.19999999999999</v>
      </c>
      <c r="AP350" s="21">
        <v>138.5</v>
      </c>
      <c r="AQ350" s="21">
        <v>136.19999999999999</v>
      </c>
      <c r="AR350" s="21">
        <v>136.19999999999999</v>
      </c>
      <c r="AS350" s="21">
        <v>137.4</v>
      </c>
      <c r="AT350" s="21">
        <v>136.30000000000001</v>
      </c>
      <c r="AU350" s="21">
        <v>137.1</v>
      </c>
      <c r="AV350" s="21">
        <v>136.1</v>
      </c>
      <c r="AW350" s="21">
        <v>138.19999999999999</v>
      </c>
      <c r="AX350" s="21">
        <v>109</v>
      </c>
      <c r="AY350" s="21">
        <v>139.5</v>
      </c>
      <c r="AZ350" s="21">
        <v>137.19999999999999</v>
      </c>
      <c r="BA350" s="21">
        <v>135.5</v>
      </c>
      <c r="BB350" s="21">
        <v>138.19999999999999</v>
      </c>
      <c r="BC350" s="21">
        <v>136.30000000000001</v>
      </c>
      <c r="BD350" s="21">
        <v>134.9</v>
      </c>
      <c r="BE350" s="23">
        <v>448</v>
      </c>
      <c r="BF350" s="23">
        <v>487</v>
      </c>
      <c r="BG350" s="23">
        <v>110.5</v>
      </c>
      <c r="BH350" s="23">
        <v>120</v>
      </c>
      <c r="BI350" s="23">
        <v>110.4</v>
      </c>
      <c r="BJ350" s="23">
        <v>110.5</v>
      </c>
      <c r="BK350" s="23">
        <v>187.5</v>
      </c>
      <c r="BL350" s="23">
        <v>122</v>
      </c>
      <c r="BM350" s="23">
        <v>120</v>
      </c>
      <c r="BN350" s="23">
        <v>110.5</v>
      </c>
      <c r="BO350" s="23">
        <v>112</v>
      </c>
      <c r="BP350" s="23">
        <v>112</v>
      </c>
      <c r="BQ350" s="23">
        <v>112</v>
      </c>
      <c r="BR350" s="23">
        <v>112</v>
      </c>
      <c r="BS350" s="23">
        <v>112</v>
      </c>
      <c r="BT350" s="23">
        <v>123</v>
      </c>
      <c r="BU350" s="23">
        <v>129</v>
      </c>
      <c r="BV350" s="23">
        <v>120</v>
      </c>
      <c r="BW350" s="23">
        <v>112</v>
      </c>
      <c r="BX350" s="23">
        <v>137</v>
      </c>
      <c r="BY350" s="23">
        <v>214</v>
      </c>
      <c r="BZ350" s="23">
        <v>91</v>
      </c>
      <c r="CA350" s="23">
        <v>137</v>
      </c>
      <c r="CB350" s="23">
        <v>137</v>
      </c>
      <c r="CC350" s="23">
        <v>131</v>
      </c>
      <c r="CD350" s="23">
        <v>93.5</v>
      </c>
      <c r="CE350" s="23">
        <v>121</v>
      </c>
      <c r="CF350" s="23">
        <v>146</v>
      </c>
      <c r="CG350" s="23">
        <v>136</v>
      </c>
      <c r="CH350" s="23">
        <v>137</v>
      </c>
      <c r="CI350" s="23">
        <v>137</v>
      </c>
      <c r="CJ350" s="23">
        <v>139</v>
      </c>
      <c r="CK350" s="23">
        <v>121</v>
      </c>
      <c r="CL350" s="23">
        <v>139</v>
      </c>
      <c r="CM350" s="23">
        <v>122</v>
      </c>
      <c r="CN350" s="23">
        <v>110</v>
      </c>
      <c r="CO350" s="23">
        <v>135</v>
      </c>
      <c r="CP350" s="23">
        <v>135</v>
      </c>
      <c r="CQ350" s="23">
        <v>222</v>
      </c>
      <c r="CR350" s="23">
        <v>140</v>
      </c>
      <c r="CS350" s="23">
        <v>133</v>
      </c>
      <c r="CT350" s="23">
        <v>134</v>
      </c>
    </row>
    <row r="351" spans="1:98" ht="75" customHeight="1" x14ac:dyDescent="0.25">
      <c r="A351" s="35" t="s">
        <v>275</v>
      </c>
      <c r="B351" s="37" t="s">
        <v>279</v>
      </c>
      <c r="C351" s="35" t="s">
        <v>280</v>
      </c>
      <c r="D351" s="3" t="s">
        <v>102</v>
      </c>
      <c r="E351" s="9"/>
      <c r="F351" s="31">
        <v>510</v>
      </c>
      <c r="G351" s="31">
        <v>487</v>
      </c>
      <c r="H351" s="31">
        <v>527</v>
      </c>
      <c r="I351" s="31">
        <v>459</v>
      </c>
      <c r="J351" s="31">
        <v>438</v>
      </c>
      <c r="K351" s="31">
        <v>503.5</v>
      </c>
      <c r="L351" s="31">
        <v>487</v>
      </c>
      <c r="M351" s="31">
        <v>519</v>
      </c>
      <c r="N351" s="21">
        <v>510</v>
      </c>
      <c r="O351" s="21">
        <v>510</v>
      </c>
      <c r="P351" s="21">
        <v>510</v>
      </c>
      <c r="Q351" s="21">
        <v>486</v>
      </c>
      <c r="R351" s="21">
        <v>510</v>
      </c>
      <c r="S351" s="21">
        <v>553</v>
      </c>
      <c r="T351" s="21">
        <v>1002</v>
      </c>
      <c r="U351" s="21">
        <v>510</v>
      </c>
      <c r="V351" s="21">
        <v>510</v>
      </c>
      <c r="W351" s="21">
        <v>503</v>
      </c>
      <c r="X351" s="21">
        <v>518.5</v>
      </c>
      <c r="Y351" s="21">
        <v>510</v>
      </c>
      <c r="Z351" s="21">
        <v>527</v>
      </c>
      <c r="AA351" s="21">
        <v>510</v>
      </c>
      <c r="AB351" s="21">
        <v>552.5</v>
      </c>
      <c r="AC351" s="21">
        <v>513.5</v>
      </c>
      <c r="AD351" s="21">
        <v>510</v>
      </c>
      <c r="AE351" s="21">
        <v>510</v>
      </c>
      <c r="AF351" s="21">
        <v>510</v>
      </c>
      <c r="AG351" s="21">
        <v>510</v>
      </c>
      <c r="AH351" s="21">
        <v>510</v>
      </c>
      <c r="AI351" s="21">
        <v>510.5</v>
      </c>
      <c r="AJ351" s="21">
        <v>518.5</v>
      </c>
      <c r="AK351" s="21">
        <v>510</v>
      </c>
      <c r="AL351" s="21">
        <v>484.5</v>
      </c>
      <c r="AM351" s="21">
        <v>499</v>
      </c>
      <c r="AN351" s="21">
        <v>510</v>
      </c>
      <c r="AO351" s="21">
        <v>510</v>
      </c>
      <c r="AP351" s="21">
        <v>518.5</v>
      </c>
      <c r="AQ351" s="21">
        <v>518.5</v>
      </c>
      <c r="AR351" s="21">
        <v>510</v>
      </c>
      <c r="AS351" s="21">
        <v>518.5</v>
      </c>
      <c r="AT351" s="21">
        <v>518.5</v>
      </c>
      <c r="AU351" s="21">
        <v>558.5</v>
      </c>
      <c r="AV351" s="21">
        <v>508.5</v>
      </c>
      <c r="AW351" s="21">
        <v>514</v>
      </c>
      <c r="AX351" s="21">
        <v>510</v>
      </c>
      <c r="AY351" s="21">
        <v>510</v>
      </c>
      <c r="AZ351" s="21">
        <v>510</v>
      </c>
      <c r="BA351" s="21">
        <v>511.5</v>
      </c>
      <c r="BB351" s="21">
        <v>510</v>
      </c>
      <c r="BC351" s="21">
        <v>518.5</v>
      </c>
      <c r="BD351" s="21">
        <v>510.5</v>
      </c>
      <c r="BE351" s="23">
        <v>507</v>
      </c>
      <c r="BF351" s="23">
        <v>487</v>
      </c>
      <c r="BG351" s="23">
        <v>448</v>
      </c>
      <c r="BH351" s="23">
        <v>446.9</v>
      </c>
      <c r="BI351" s="23">
        <v>446.9</v>
      </c>
      <c r="BJ351" s="23">
        <v>448</v>
      </c>
      <c r="BK351" s="23">
        <v>448</v>
      </c>
      <c r="BL351" s="23">
        <v>450.6</v>
      </c>
      <c r="BM351" s="23">
        <v>450.6</v>
      </c>
      <c r="BN351" s="23">
        <v>448</v>
      </c>
      <c r="BO351" s="23">
        <v>455</v>
      </c>
      <c r="BP351" s="23">
        <v>455</v>
      </c>
      <c r="BQ351" s="23">
        <v>455</v>
      </c>
      <c r="BR351" s="23">
        <v>455</v>
      </c>
      <c r="BS351" s="23">
        <v>455</v>
      </c>
      <c r="BT351" s="23">
        <v>435</v>
      </c>
      <c r="BU351" s="23">
        <v>532</v>
      </c>
      <c r="BV351" s="23">
        <v>463</v>
      </c>
      <c r="BW351" s="23">
        <v>429</v>
      </c>
      <c r="BX351" s="23">
        <v>537</v>
      </c>
      <c r="BY351" s="23">
        <v>541</v>
      </c>
      <c r="BZ351" s="23">
        <v>435</v>
      </c>
      <c r="CA351" s="23">
        <v>533</v>
      </c>
      <c r="CB351" s="23">
        <v>500</v>
      </c>
      <c r="CC351" s="23">
        <v>541</v>
      </c>
      <c r="CD351" s="23">
        <v>456</v>
      </c>
      <c r="CE351" s="23">
        <v>443</v>
      </c>
      <c r="CF351" s="23">
        <v>553</v>
      </c>
      <c r="CG351" s="23">
        <v>541</v>
      </c>
      <c r="CH351" s="23">
        <v>532</v>
      </c>
      <c r="CI351" s="23">
        <v>554</v>
      </c>
      <c r="CJ351" s="23">
        <v>528</v>
      </c>
      <c r="CK351" s="23">
        <v>480</v>
      </c>
      <c r="CL351" s="23">
        <v>529</v>
      </c>
      <c r="CM351" s="23">
        <v>478</v>
      </c>
      <c r="CN351" s="23">
        <v>433</v>
      </c>
      <c r="CO351" s="23">
        <v>469</v>
      </c>
      <c r="CP351" s="23">
        <v>482</v>
      </c>
      <c r="CQ351" s="23">
        <v>453</v>
      </c>
      <c r="CR351" s="23">
        <v>541</v>
      </c>
      <c r="CS351" s="23">
        <v>133</v>
      </c>
      <c r="CT351" s="23">
        <v>492</v>
      </c>
    </row>
    <row r="352" spans="1:98" ht="45" customHeight="1" x14ac:dyDescent="0.25">
      <c r="A352" s="35" t="s">
        <v>275</v>
      </c>
      <c r="B352" s="37" t="s">
        <v>279</v>
      </c>
      <c r="C352" s="35" t="s">
        <v>280</v>
      </c>
      <c r="D352" s="3" t="s">
        <v>103</v>
      </c>
      <c r="E352" s="10">
        <f>F352+G352+H352+I352+J352+K352+L352+M352+N352+O352+P352+Q352+R352+S352+T352+U352+V352+W352+X352+Y352+Z352+AA352+AB352+AC352+AD352+AE352+AF352+AG352+AH352+AI352+AJ352+AK352+AL352+AM352+AN352+AO352+AP352+AQ352+AR352+AS352+AT352+AU352+AV352+AW352+AX352+AY352+AZ352+BA352+BB352+BC352+BD352+BE352+BF352+BG352+BH352+BI352+BJ352+BK352+BL352+BM352+BN352+BO352+BP352+BQ352+BR352+BS352+BT352+BU352+BV352+BW352+BX352+BY352+BZ352+CA352+CB352+CC352+CD352+CE352+CF352+CG352+CH352+CI352+CJ352+CK352+CL352+CM352+CN352+CO352+CP352+CQ352+CR352+CS352+CT352</f>
        <v>3147</v>
      </c>
      <c r="F352" s="32">
        <v>30</v>
      </c>
      <c r="G352" s="32">
        <v>42</v>
      </c>
      <c r="H352" s="32">
        <v>49</v>
      </c>
      <c r="I352" s="32">
        <v>31</v>
      </c>
      <c r="J352" s="32">
        <v>40</v>
      </c>
      <c r="K352" s="32">
        <v>18</v>
      </c>
      <c r="L352" s="32">
        <v>64</v>
      </c>
      <c r="M352" s="32">
        <v>19</v>
      </c>
      <c r="N352" s="21">
        <v>42</v>
      </c>
      <c r="O352" s="21">
        <v>29</v>
      </c>
      <c r="P352" s="21">
        <v>33</v>
      </c>
      <c r="Q352" s="21">
        <v>41</v>
      </c>
      <c r="R352" s="21">
        <v>18</v>
      </c>
      <c r="S352" s="21">
        <v>56</v>
      </c>
      <c r="T352" s="21">
        <v>27</v>
      </c>
      <c r="U352" s="21">
        <v>89</v>
      </c>
      <c r="V352" s="21">
        <v>50</v>
      </c>
      <c r="W352" s="21">
        <v>407</v>
      </c>
      <c r="X352" s="21">
        <v>35</v>
      </c>
      <c r="Y352" s="21">
        <v>38</v>
      </c>
      <c r="Z352" s="21">
        <v>22</v>
      </c>
      <c r="AA352" s="21">
        <v>37</v>
      </c>
      <c r="AB352" s="21">
        <v>25</v>
      </c>
      <c r="AC352" s="21">
        <v>45</v>
      </c>
      <c r="AD352" s="21">
        <v>32</v>
      </c>
      <c r="AE352" s="21">
        <v>31</v>
      </c>
      <c r="AF352" s="21">
        <v>42</v>
      </c>
      <c r="AG352" s="21">
        <v>67</v>
      </c>
      <c r="AH352" s="21">
        <v>112</v>
      </c>
      <c r="AI352" s="21">
        <v>53</v>
      </c>
      <c r="AJ352" s="21">
        <v>22</v>
      </c>
      <c r="AK352" s="21">
        <v>64</v>
      </c>
      <c r="AL352" s="21">
        <v>18</v>
      </c>
      <c r="AM352" s="21">
        <v>33</v>
      </c>
      <c r="AN352" s="21">
        <v>43</v>
      </c>
      <c r="AO352" s="21">
        <v>53</v>
      </c>
      <c r="AP352" s="21">
        <v>31</v>
      </c>
      <c r="AQ352" s="21">
        <v>45</v>
      </c>
      <c r="AR352" s="21">
        <v>53</v>
      </c>
      <c r="AS352" s="21">
        <v>67</v>
      </c>
      <c r="AT352" s="21">
        <v>35</v>
      </c>
      <c r="AU352" s="21">
        <v>48</v>
      </c>
      <c r="AV352" s="21">
        <v>48</v>
      </c>
      <c r="AW352" s="21">
        <v>48</v>
      </c>
      <c r="AX352" s="21">
        <v>23</v>
      </c>
      <c r="AY352" s="21">
        <v>38</v>
      </c>
      <c r="AZ352" s="21">
        <v>33</v>
      </c>
      <c r="BA352" s="21">
        <v>35</v>
      </c>
      <c r="BB352" s="21">
        <v>25</v>
      </c>
      <c r="BC352" s="21">
        <v>61</v>
      </c>
      <c r="BD352" s="21">
        <v>61</v>
      </c>
      <c r="BE352" s="25">
        <v>3</v>
      </c>
      <c r="BF352" s="25">
        <v>2</v>
      </c>
      <c r="BG352" s="25">
        <v>11</v>
      </c>
      <c r="BH352" s="25">
        <v>18</v>
      </c>
      <c r="BI352" s="25">
        <v>36</v>
      </c>
      <c r="BJ352" s="25">
        <v>14</v>
      </c>
      <c r="BK352" s="25">
        <v>11</v>
      </c>
      <c r="BL352" s="25">
        <v>15</v>
      </c>
      <c r="BM352" s="25">
        <v>13</v>
      </c>
      <c r="BN352" s="25">
        <v>10</v>
      </c>
      <c r="BO352" s="25">
        <v>12</v>
      </c>
      <c r="BP352" s="25">
        <v>19</v>
      </c>
      <c r="BQ352" s="25">
        <v>10</v>
      </c>
      <c r="BR352" s="25">
        <v>20</v>
      </c>
      <c r="BS352" s="25">
        <v>12</v>
      </c>
      <c r="BT352" s="25">
        <v>22</v>
      </c>
      <c r="BU352" s="25">
        <v>12</v>
      </c>
      <c r="BV352" s="25">
        <v>14</v>
      </c>
      <c r="BW352" s="25">
        <v>19</v>
      </c>
      <c r="BX352" s="25">
        <v>18</v>
      </c>
      <c r="BY352" s="25">
        <v>10</v>
      </c>
      <c r="BZ352" s="25">
        <v>27</v>
      </c>
      <c r="CA352" s="25">
        <v>15</v>
      </c>
      <c r="CB352" s="25">
        <v>10</v>
      </c>
      <c r="CC352" s="25">
        <v>18</v>
      </c>
      <c r="CD352" s="25">
        <v>19</v>
      </c>
      <c r="CE352" s="25">
        <v>26</v>
      </c>
      <c r="CF352" s="25">
        <v>14</v>
      </c>
      <c r="CG352" s="25">
        <v>17</v>
      </c>
      <c r="CH352" s="25">
        <v>10</v>
      </c>
      <c r="CI352" s="25">
        <v>13</v>
      </c>
      <c r="CJ352" s="25">
        <v>13</v>
      </c>
      <c r="CK352" s="25">
        <v>21</v>
      </c>
      <c r="CL352" s="25">
        <v>17</v>
      </c>
      <c r="CM352" s="25">
        <v>18</v>
      </c>
      <c r="CN352" s="25">
        <v>16</v>
      </c>
      <c r="CO352" s="25">
        <v>17</v>
      </c>
      <c r="CP352" s="25">
        <v>13</v>
      </c>
      <c r="CQ352" s="25">
        <v>16</v>
      </c>
      <c r="CR352" s="25">
        <v>29</v>
      </c>
      <c r="CS352" s="25">
        <v>1</v>
      </c>
      <c r="CT352" s="25">
        <v>8</v>
      </c>
    </row>
    <row r="353" spans="1:98" ht="150" customHeight="1" x14ac:dyDescent="0.25">
      <c r="A353" s="35" t="s">
        <v>275</v>
      </c>
      <c r="B353" s="37" t="s">
        <v>279</v>
      </c>
      <c r="C353" s="35" t="s">
        <v>280</v>
      </c>
      <c r="D353" s="3" t="s">
        <v>104</v>
      </c>
      <c r="E353" s="9"/>
      <c r="F353" s="21" t="s">
        <v>473</v>
      </c>
      <c r="G353" s="21" t="s">
        <v>473</v>
      </c>
      <c r="H353" s="21" t="s">
        <v>473</v>
      </c>
      <c r="I353" s="21" t="s">
        <v>473</v>
      </c>
      <c r="J353" s="21" t="s">
        <v>473</v>
      </c>
      <c r="K353" s="21" t="s">
        <v>473</v>
      </c>
      <c r="L353" s="21" t="s">
        <v>473</v>
      </c>
      <c r="M353" s="21" t="s">
        <v>473</v>
      </c>
      <c r="N353" s="21" t="s">
        <v>473</v>
      </c>
      <c r="O353" s="21" t="s">
        <v>473</v>
      </c>
      <c r="P353" s="21" t="s">
        <v>473</v>
      </c>
      <c r="Q353" s="21" t="s">
        <v>473</v>
      </c>
      <c r="R353" s="21" t="s">
        <v>473</v>
      </c>
      <c r="S353" s="21" t="s">
        <v>473</v>
      </c>
      <c r="T353" s="21" t="s">
        <v>474</v>
      </c>
      <c r="U353" s="21" t="s">
        <v>473</v>
      </c>
      <c r="V353" s="21" t="s">
        <v>473</v>
      </c>
      <c r="W353" s="21" t="s">
        <v>473</v>
      </c>
      <c r="X353" s="21" t="s">
        <v>473</v>
      </c>
      <c r="Y353" s="21" t="s">
        <v>473</v>
      </c>
      <c r="Z353" s="21" t="s">
        <v>473</v>
      </c>
      <c r="AA353" s="21" t="s">
        <v>473</v>
      </c>
      <c r="AB353" s="21" t="s">
        <v>473</v>
      </c>
      <c r="AC353" s="21" t="s">
        <v>473</v>
      </c>
      <c r="AD353" s="21" t="s">
        <v>473</v>
      </c>
      <c r="AE353" s="21" t="s">
        <v>473</v>
      </c>
      <c r="AF353" s="21" t="s">
        <v>473</v>
      </c>
      <c r="AG353" s="21" t="s">
        <v>473</v>
      </c>
      <c r="AH353" s="21" t="s">
        <v>473</v>
      </c>
      <c r="AI353" s="21" t="s">
        <v>473</v>
      </c>
      <c r="AJ353" s="21" t="s">
        <v>473</v>
      </c>
      <c r="AK353" s="21" t="s">
        <v>473</v>
      </c>
      <c r="AL353" s="21" t="s">
        <v>473</v>
      </c>
      <c r="AM353" s="21" t="s">
        <v>473</v>
      </c>
      <c r="AN353" s="21" t="s">
        <v>473</v>
      </c>
      <c r="AO353" s="21" t="s">
        <v>473</v>
      </c>
      <c r="AP353" s="21" t="s">
        <v>473</v>
      </c>
      <c r="AQ353" s="21" t="s">
        <v>473</v>
      </c>
      <c r="AR353" s="21" t="s">
        <v>473</v>
      </c>
      <c r="AS353" s="21" t="s">
        <v>473</v>
      </c>
      <c r="AT353" s="21" t="s">
        <v>473</v>
      </c>
      <c r="AU353" s="21" t="s">
        <v>473</v>
      </c>
      <c r="AV353" s="21" t="s">
        <v>473</v>
      </c>
      <c r="AW353" s="21" t="s">
        <v>473</v>
      </c>
      <c r="AX353" s="21" t="s">
        <v>473</v>
      </c>
      <c r="AY353" s="21" t="s">
        <v>473</v>
      </c>
      <c r="AZ353" s="21" t="s">
        <v>473</v>
      </c>
      <c r="BA353" s="21" t="s">
        <v>473</v>
      </c>
      <c r="BB353" s="21" t="s">
        <v>473</v>
      </c>
      <c r="BC353" s="21" t="s">
        <v>473</v>
      </c>
      <c r="BD353" s="21" t="s">
        <v>473</v>
      </c>
      <c r="BE353" s="27" t="s">
        <v>462</v>
      </c>
      <c r="BF353" s="27" t="s">
        <v>462</v>
      </c>
      <c r="BG353" s="27" t="s">
        <v>473</v>
      </c>
      <c r="BH353" s="27" t="s">
        <v>473</v>
      </c>
      <c r="BI353" s="27" t="s">
        <v>473</v>
      </c>
      <c r="BJ353" s="27" t="s">
        <v>473</v>
      </c>
      <c r="BK353" s="27" t="s">
        <v>473</v>
      </c>
      <c r="BL353" s="27" t="s">
        <v>473</v>
      </c>
      <c r="BM353" s="27" t="s">
        <v>473</v>
      </c>
      <c r="BN353" s="27" t="s">
        <v>473</v>
      </c>
      <c r="BO353" s="27" t="s">
        <v>473</v>
      </c>
      <c r="BP353" s="27" t="s">
        <v>473</v>
      </c>
      <c r="BQ353" s="27" t="s">
        <v>473</v>
      </c>
      <c r="BR353" s="27" t="s">
        <v>473</v>
      </c>
      <c r="BS353" s="27" t="s">
        <v>473</v>
      </c>
      <c r="BT353" s="27" t="s">
        <v>475</v>
      </c>
      <c r="BU353" s="27" t="s">
        <v>475</v>
      </c>
      <c r="BV353" s="27" t="s">
        <v>475</v>
      </c>
      <c r="BW353" s="27" t="s">
        <v>475</v>
      </c>
      <c r="BX353" s="27" t="s">
        <v>475</v>
      </c>
      <c r="BY353" s="27" t="s">
        <v>475</v>
      </c>
      <c r="BZ353" s="27" t="s">
        <v>475</v>
      </c>
      <c r="CA353" s="27" t="s">
        <v>475</v>
      </c>
      <c r="CB353" s="27" t="s">
        <v>475</v>
      </c>
      <c r="CC353" s="27" t="s">
        <v>475</v>
      </c>
      <c r="CD353" s="27" t="s">
        <v>475</v>
      </c>
      <c r="CE353" s="27" t="s">
        <v>475</v>
      </c>
      <c r="CF353" s="27" t="s">
        <v>475</v>
      </c>
      <c r="CG353" s="27" t="s">
        <v>475</v>
      </c>
      <c r="CH353" s="27" t="s">
        <v>475</v>
      </c>
      <c r="CI353" s="27" t="s">
        <v>475</v>
      </c>
      <c r="CJ353" s="27" t="s">
        <v>475</v>
      </c>
      <c r="CK353" s="27" t="s">
        <v>475</v>
      </c>
      <c r="CL353" s="27" t="s">
        <v>475</v>
      </c>
      <c r="CM353" s="27" t="s">
        <v>475</v>
      </c>
      <c r="CN353" s="27" t="s">
        <v>475</v>
      </c>
      <c r="CO353" s="27" t="s">
        <v>475</v>
      </c>
      <c r="CP353" s="27" t="s">
        <v>475</v>
      </c>
      <c r="CQ353" s="27" t="s">
        <v>475</v>
      </c>
      <c r="CR353" s="27" t="s">
        <v>475</v>
      </c>
      <c r="CS353" s="27" t="s">
        <v>460</v>
      </c>
      <c r="CT353" s="27" t="s">
        <v>533</v>
      </c>
    </row>
    <row r="354" spans="1:98" ht="75" customHeight="1" x14ac:dyDescent="0.25">
      <c r="A354" s="35" t="s">
        <v>275</v>
      </c>
      <c r="B354" s="35">
        <v>88</v>
      </c>
      <c r="C354" s="35" t="s">
        <v>282</v>
      </c>
      <c r="D354" s="3" t="s">
        <v>101</v>
      </c>
      <c r="E354" s="9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4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4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</row>
    <row r="355" spans="1:98" ht="75" customHeight="1" x14ac:dyDescent="0.25">
      <c r="A355" s="35" t="s">
        <v>275</v>
      </c>
      <c r="B355" s="37" t="s">
        <v>281</v>
      </c>
      <c r="C355" s="35" t="s">
        <v>282</v>
      </c>
      <c r="D355" s="3" t="s">
        <v>102</v>
      </c>
      <c r="E355" s="9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4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4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</row>
    <row r="356" spans="1:98" ht="45" customHeight="1" x14ac:dyDescent="0.25">
      <c r="A356" s="35" t="s">
        <v>275</v>
      </c>
      <c r="B356" s="37" t="s">
        <v>281</v>
      </c>
      <c r="C356" s="35" t="s">
        <v>282</v>
      </c>
      <c r="D356" s="3" t="s">
        <v>103</v>
      </c>
      <c r="E356" s="10">
        <f>F356+G356+H356+I356+J356+K356+L356+M356+N356+O356+P356+Q356+R356+S356+T356+U356+V356+W356+X356+Y356+Z356+AA356+AB356+AC356+AD356+AE356+AF356+AG356+AH356+AI356+AJ356+AK356+AL356+AM356+AN356+AO356+AP356+AQ356+AR356+AS356+AT356+AU356+AV356+AW356+AX356+AY356+AZ356+BA356+BB356+BC356+BD356+BE356+BF356+BG356+BH356+BI356+BJ356+BK356+BL356+BM356+BN356+BO356+BP356+BQ356+BR356+BS356+BT356+BU356+BV356+BW356+BX356+BY356+BZ356+CA356+CB356+CC356+CD356+CE356+CF356+CG356+CH356+CI356+CJ356+CK356+CL356+CM356+CN356+CO356+CP356+CQ356+CR356+CS356+CT356</f>
        <v>0</v>
      </c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6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6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</row>
    <row r="357" spans="1:98" ht="30" customHeight="1" x14ac:dyDescent="0.25">
      <c r="A357" s="35" t="s">
        <v>275</v>
      </c>
      <c r="B357" s="37" t="s">
        <v>281</v>
      </c>
      <c r="C357" s="35" t="s">
        <v>282</v>
      </c>
      <c r="D357" s="3" t="s">
        <v>104</v>
      </c>
      <c r="E357" s="9"/>
      <c r="F357" s="27" t="s">
        <v>438</v>
      </c>
      <c r="G357" s="27" t="s">
        <v>438</v>
      </c>
      <c r="H357" s="27" t="s">
        <v>438</v>
      </c>
      <c r="I357" s="27" t="s">
        <v>438</v>
      </c>
      <c r="J357" s="27" t="s">
        <v>438</v>
      </c>
      <c r="K357" s="27" t="s">
        <v>438</v>
      </c>
      <c r="L357" s="27" t="s">
        <v>438</v>
      </c>
      <c r="M357" s="27" t="s">
        <v>438</v>
      </c>
      <c r="N357" s="27" t="s">
        <v>438</v>
      </c>
      <c r="O357" s="27" t="s">
        <v>438</v>
      </c>
      <c r="P357" s="27" t="s">
        <v>438</v>
      </c>
      <c r="Q357" s="27" t="s">
        <v>438</v>
      </c>
      <c r="R357" s="27" t="s">
        <v>438</v>
      </c>
      <c r="S357" s="27" t="s">
        <v>438</v>
      </c>
      <c r="T357" s="27" t="s">
        <v>438</v>
      </c>
      <c r="U357" s="27" t="s">
        <v>438</v>
      </c>
      <c r="V357" s="27" t="s">
        <v>438</v>
      </c>
      <c r="W357" s="27" t="s">
        <v>438</v>
      </c>
      <c r="X357" s="27" t="s">
        <v>438</v>
      </c>
      <c r="Y357" s="27" t="s">
        <v>438</v>
      </c>
      <c r="Z357" s="27" t="s">
        <v>438</v>
      </c>
      <c r="AA357" s="27" t="s">
        <v>438</v>
      </c>
      <c r="AB357" s="27" t="s">
        <v>438</v>
      </c>
      <c r="AC357" s="27" t="s">
        <v>438</v>
      </c>
      <c r="AD357" s="27" t="s">
        <v>438</v>
      </c>
      <c r="AE357" s="27" t="s">
        <v>438</v>
      </c>
      <c r="AF357" s="27" t="s">
        <v>438</v>
      </c>
      <c r="AG357" s="27" t="s">
        <v>438</v>
      </c>
      <c r="AH357" s="27" t="s">
        <v>438</v>
      </c>
      <c r="AI357" s="28"/>
      <c r="AJ357" s="27" t="s">
        <v>438</v>
      </c>
      <c r="AK357" s="27" t="s">
        <v>438</v>
      </c>
      <c r="AL357" s="27" t="s">
        <v>438</v>
      </c>
      <c r="AM357" s="27" t="s">
        <v>438</v>
      </c>
      <c r="AN357" s="27" t="s">
        <v>438</v>
      </c>
      <c r="AO357" s="27" t="s">
        <v>438</v>
      </c>
      <c r="AP357" s="27" t="s">
        <v>438</v>
      </c>
      <c r="AQ357" s="27" t="s">
        <v>438</v>
      </c>
      <c r="AR357" s="27" t="s">
        <v>438</v>
      </c>
      <c r="AS357" s="27" t="s">
        <v>438</v>
      </c>
      <c r="AT357" s="27" t="s">
        <v>438</v>
      </c>
      <c r="AU357" s="27" t="s">
        <v>438</v>
      </c>
      <c r="AV357" s="27" t="s">
        <v>438</v>
      </c>
      <c r="AW357" s="27" t="s">
        <v>438</v>
      </c>
      <c r="AX357" s="27" t="s">
        <v>438</v>
      </c>
      <c r="AY357" s="27" t="s">
        <v>438</v>
      </c>
      <c r="AZ357" s="27" t="s">
        <v>438</v>
      </c>
      <c r="BA357" s="27" t="s">
        <v>438</v>
      </c>
      <c r="BB357" s="27" t="s">
        <v>438</v>
      </c>
      <c r="BC357" s="28"/>
      <c r="BD357" s="27" t="s">
        <v>438</v>
      </c>
      <c r="BE357" s="27"/>
      <c r="BF357" s="27"/>
      <c r="BG357" s="27" t="s">
        <v>438</v>
      </c>
      <c r="BH357" s="27" t="s">
        <v>438</v>
      </c>
      <c r="BI357" s="27" t="s">
        <v>438</v>
      </c>
      <c r="BJ357" s="27" t="s">
        <v>438</v>
      </c>
      <c r="BK357" s="27" t="s">
        <v>438</v>
      </c>
      <c r="BL357" s="27" t="s">
        <v>438</v>
      </c>
      <c r="BM357" s="27" t="s">
        <v>438</v>
      </c>
      <c r="BN357" s="27" t="s">
        <v>438</v>
      </c>
      <c r="BO357" s="27" t="s">
        <v>438</v>
      </c>
      <c r="BP357" s="27" t="s">
        <v>438</v>
      </c>
      <c r="BQ357" s="27" t="s">
        <v>438</v>
      </c>
      <c r="BR357" s="27" t="s">
        <v>438</v>
      </c>
      <c r="BS357" s="27" t="s">
        <v>438</v>
      </c>
      <c r="BT357" s="27" t="s">
        <v>438</v>
      </c>
      <c r="BU357" s="27" t="s">
        <v>438</v>
      </c>
      <c r="BV357" s="27" t="s">
        <v>438</v>
      </c>
      <c r="BW357" s="27" t="s">
        <v>438</v>
      </c>
      <c r="BX357" s="27" t="s">
        <v>438</v>
      </c>
      <c r="BY357" s="27" t="s">
        <v>438</v>
      </c>
      <c r="BZ357" s="27" t="s">
        <v>438</v>
      </c>
      <c r="CA357" s="27" t="s">
        <v>438</v>
      </c>
      <c r="CB357" s="27" t="s">
        <v>438</v>
      </c>
      <c r="CC357" s="27" t="s">
        <v>438</v>
      </c>
      <c r="CD357" s="27" t="s">
        <v>438</v>
      </c>
      <c r="CE357" s="27" t="s">
        <v>438</v>
      </c>
      <c r="CF357" s="27" t="s">
        <v>438</v>
      </c>
      <c r="CG357" s="27" t="s">
        <v>438</v>
      </c>
      <c r="CH357" s="27" t="s">
        <v>438</v>
      </c>
      <c r="CI357" s="27" t="s">
        <v>438</v>
      </c>
      <c r="CJ357" s="27" t="s">
        <v>438</v>
      </c>
      <c r="CK357" s="27" t="s">
        <v>438</v>
      </c>
      <c r="CL357" s="27" t="s">
        <v>438</v>
      </c>
      <c r="CM357" s="27" t="s">
        <v>438</v>
      </c>
      <c r="CN357" s="27" t="s">
        <v>438</v>
      </c>
      <c r="CO357" s="27" t="s">
        <v>438</v>
      </c>
      <c r="CP357" s="27" t="s">
        <v>438</v>
      </c>
      <c r="CQ357" s="27" t="s">
        <v>438</v>
      </c>
      <c r="CR357" s="27" t="s">
        <v>438</v>
      </c>
      <c r="CS357" s="27" t="s">
        <v>438</v>
      </c>
      <c r="CT357" s="27"/>
    </row>
    <row r="358" spans="1:98" ht="75" customHeight="1" x14ac:dyDescent="0.25">
      <c r="A358" s="35" t="s">
        <v>275</v>
      </c>
      <c r="B358" s="35">
        <v>89</v>
      </c>
      <c r="C358" s="35" t="s">
        <v>284</v>
      </c>
      <c r="D358" s="3" t="s">
        <v>101</v>
      </c>
      <c r="E358" s="9"/>
      <c r="F358" s="31"/>
      <c r="G358" s="31"/>
      <c r="H358" s="3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>
        <v>253</v>
      </c>
      <c r="AQ358" s="21"/>
      <c r="AR358" s="21">
        <v>335</v>
      </c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3"/>
      <c r="BF358" s="23"/>
      <c r="BG358" s="23">
        <v>169.5</v>
      </c>
      <c r="BH358" s="23">
        <v>339</v>
      </c>
      <c r="BI358" s="23">
        <v>154.1</v>
      </c>
      <c r="BJ358" s="23">
        <v>353.8</v>
      </c>
      <c r="BK358" s="23">
        <v>339.2</v>
      </c>
      <c r="BL358" s="23">
        <v>339.2</v>
      </c>
      <c r="BM358" s="23">
        <v>353.1</v>
      </c>
      <c r="BN358" s="23">
        <v>339.2</v>
      </c>
      <c r="BO358" s="23">
        <v>360</v>
      </c>
      <c r="BP358" s="23">
        <v>360</v>
      </c>
      <c r="BQ358" s="23">
        <v>339.2</v>
      </c>
      <c r="BR358" s="23">
        <v>169.5</v>
      </c>
      <c r="BS358" s="23">
        <v>339.2</v>
      </c>
      <c r="BT358" s="23">
        <v>266</v>
      </c>
      <c r="BU358" s="23">
        <v>317</v>
      </c>
      <c r="BV358" s="23">
        <v>266</v>
      </c>
      <c r="BW358" s="23">
        <v>251</v>
      </c>
      <c r="BX358" s="23">
        <v>334</v>
      </c>
      <c r="BY358" s="23">
        <v>310</v>
      </c>
      <c r="BZ358" s="23">
        <v>441</v>
      </c>
      <c r="CA358" s="23">
        <v>521</v>
      </c>
      <c r="CB358" s="23">
        <v>501</v>
      </c>
      <c r="CC358" s="23">
        <v>315</v>
      </c>
      <c r="CD358" s="23">
        <v>212</v>
      </c>
      <c r="CE358" s="23">
        <v>259</v>
      </c>
      <c r="CF358" s="23">
        <v>317</v>
      </c>
      <c r="CG358" s="23">
        <v>578</v>
      </c>
      <c r="CH358" s="23">
        <v>316</v>
      </c>
      <c r="CI358" s="23">
        <v>332</v>
      </c>
      <c r="CJ358" s="23">
        <v>543</v>
      </c>
      <c r="CK358" s="23">
        <v>262</v>
      </c>
      <c r="CL358" s="23">
        <v>310</v>
      </c>
      <c r="CM358" s="23">
        <v>266</v>
      </c>
      <c r="CN358" s="23">
        <v>252</v>
      </c>
      <c r="CO358" s="23">
        <v>297</v>
      </c>
      <c r="CP358" s="23">
        <v>317</v>
      </c>
      <c r="CQ358" s="23">
        <v>304</v>
      </c>
      <c r="CR358" s="23">
        <v>319</v>
      </c>
      <c r="CS358" s="23">
        <v>323</v>
      </c>
      <c r="CT358" s="23">
        <v>317</v>
      </c>
    </row>
    <row r="359" spans="1:98" ht="75" customHeight="1" x14ac:dyDescent="0.25">
      <c r="A359" s="35" t="s">
        <v>275</v>
      </c>
      <c r="B359" s="37" t="s">
        <v>283</v>
      </c>
      <c r="C359" s="35" t="s">
        <v>284</v>
      </c>
      <c r="D359" s="3" t="s">
        <v>102</v>
      </c>
      <c r="E359" s="9"/>
      <c r="F359" s="31"/>
      <c r="G359" s="31"/>
      <c r="H359" s="3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>
        <v>253</v>
      </c>
      <c r="AQ359" s="21"/>
      <c r="AR359" s="21">
        <v>335</v>
      </c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3"/>
      <c r="BF359" s="23"/>
      <c r="BG359" s="23">
        <v>353.8</v>
      </c>
      <c r="BH359" s="23">
        <v>339.2</v>
      </c>
      <c r="BI359" s="23">
        <v>339</v>
      </c>
      <c r="BJ359" s="23">
        <v>353.8</v>
      </c>
      <c r="BK359" s="23">
        <v>339.2</v>
      </c>
      <c r="BL359" s="23">
        <v>339.2</v>
      </c>
      <c r="BM359" s="23">
        <v>353.1</v>
      </c>
      <c r="BN359" s="23">
        <v>339.2</v>
      </c>
      <c r="BO359" s="23">
        <v>360</v>
      </c>
      <c r="BP359" s="23">
        <v>360</v>
      </c>
      <c r="BQ359" s="23">
        <v>339.2</v>
      </c>
      <c r="BR359" s="23">
        <v>333.1</v>
      </c>
      <c r="BS359" s="23">
        <v>339.2</v>
      </c>
      <c r="BT359" s="23">
        <v>266</v>
      </c>
      <c r="BU359" s="23">
        <v>541</v>
      </c>
      <c r="BV359" s="23">
        <v>537</v>
      </c>
      <c r="BW359" s="23">
        <v>490</v>
      </c>
      <c r="BX359" s="23">
        <v>516</v>
      </c>
      <c r="BY359" s="23">
        <v>310</v>
      </c>
      <c r="BZ359" s="23">
        <v>441</v>
      </c>
      <c r="CA359" s="23">
        <v>521</v>
      </c>
      <c r="CB359" s="23">
        <v>501</v>
      </c>
      <c r="CC359" s="23">
        <v>315</v>
      </c>
      <c r="CD359" s="23">
        <v>212</v>
      </c>
      <c r="CE359" s="23">
        <v>504</v>
      </c>
      <c r="CF359" s="23">
        <v>317</v>
      </c>
      <c r="CG359" s="23">
        <v>504</v>
      </c>
      <c r="CH359" s="23">
        <v>316</v>
      </c>
      <c r="CI359" s="23">
        <v>332</v>
      </c>
      <c r="CJ359" s="23">
        <v>543</v>
      </c>
      <c r="CK359" s="23">
        <v>262</v>
      </c>
      <c r="CL359" s="23">
        <v>616</v>
      </c>
      <c r="CM359" s="23">
        <v>266</v>
      </c>
      <c r="CN359" s="23">
        <v>252</v>
      </c>
      <c r="CO359" s="23">
        <v>458</v>
      </c>
      <c r="CP359" s="23">
        <v>320</v>
      </c>
      <c r="CQ359" s="23">
        <v>521</v>
      </c>
      <c r="CR359" s="23">
        <v>616</v>
      </c>
      <c r="CS359" s="23">
        <v>527</v>
      </c>
      <c r="CT359" s="23">
        <v>556</v>
      </c>
    </row>
    <row r="360" spans="1:98" ht="45" customHeight="1" x14ac:dyDescent="0.25">
      <c r="A360" s="35" t="s">
        <v>275</v>
      </c>
      <c r="B360" s="37" t="s">
        <v>283</v>
      </c>
      <c r="C360" s="35" t="s">
        <v>284</v>
      </c>
      <c r="D360" s="3" t="s">
        <v>103</v>
      </c>
      <c r="E360" s="10">
        <f>F360+G360+H360+I360+J360+K360+L360+M360+N360+O360+P360+Q360+R360+S360+T360+U360+V360+W360+X360+Y360+Z360+AA360+AB360+AC360+AD360+AE360+AF360+AG360+AH360+AI360+AJ360+AK360+AL360+AM360+AN360+AO360+AP360+AQ360+AR360+AS360+AT360+AU360+AV360+AW360+AX360+AY360+AZ360+BA360+BB360+BC360+BD360+BE360+BF360+BG360+BH360+BI360+BJ360+BK360+BL360+BM360+BN360+BO360+BP360+BQ360+BR360+BS360+BT360+BU360+BV360+BW360+BX360+BY360+BZ360+CA360+CB360+CC360+CD360+CE360+CF360+CG360+CH360+CI360+CJ360+CK360+CL360+CM360+CN360+CO360+CP360+CQ360+CR360+CS360+CT360</f>
        <v>80</v>
      </c>
      <c r="F360" s="31"/>
      <c r="G360" s="31"/>
      <c r="H360" s="3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>
        <v>1</v>
      </c>
      <c r="AQ360" s="21"/>
      <c r="AR360" s="21">
        <v>2</v>
      </c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5"/>
      <c r="BF360" s="25"/>
      <c r="BG360" s="25">
        <v>2</v>
      </c>
      <c r="BH360" s="25">
        <v>3</v>
      </c>
      <c r="BI360" s="25">
        <v>2</v>
      </c>
      <c r="BJ360" s="25">
        <v>1</v>
      </c>
      <c r="BK360" s="25">
        <v>1</v>
      </c>
      <c r="BL360" s="25">
        <v>1</v>
      </c>
      <c r="BM360" s="25">
        <v>1</v>
      </c>
      <c r="BN360" s="25">
        <v>1</v>
      </c>
      <c r="BO360" s="25">
        <v>1</v>
      </c>
      <c r="BP360" s="25">
        <v>1</v>
      </c>
      <c r="BQ360" s="25">
        <v>1</v>
      </c>
      <c r="BR360" s="25">
        <v>2</v>
      </c>
      <c r="BS360" s="25">
        <v>1</v>
      </c>
      <c r="BT360" s="25">
        <v>1</v>
      </c>
      <c r="BU360" s="25">
        <v>2</v>
      </c>
      <c r="BV360" s="25">
        <v>2</v>
      </c>
      <c r="BW360" s="25">
        <v>5</v>
      </c>
      <c r="BX360" s="25">
        <v>3</v>
      </c>
      <c r="BY360" s="25">
        <v>2</v>
      </c>
      <c r="BZ360" s="25">
        <v>1</v>
      </c>
      <c r="CA360" s="25">
        <v>1</v>
      </c>
      <c r="CB360" s="25">
        <v>1</v>
      </c>
      <c r="CC360" s="25">
        <v>2</v>
      </c>
      <c r="CD360" s="25">
        <v>1</v>
      </c>
      <c r="CE360" s="25">
        <v>2</v>
      </c>
      <c r="CF360" s="25">
        <v>1</v>
      </c>
      <c r="CG360" s="25">
        <v>3</v>
      </c>
      <c r="CH360" s="25">
        <v>1</v>
      </c>
      <c r="CI360" s="25">
        <v>1</v>
      </c>
      <c r="CJ360" s="25">
        <v>1</v>
      </c>
      <c r="CK360" s="25">
        <v>1</v>
      </c>
      <c r="CL360" s="25">
        <v>3</v>
      </c>
      <c r="CM360" s="25">
        <v>1</v>
      </c>
      <c r="CN360" s="25">
        <v>1</v>
      </c>
      <c r="CO360" s="25">
        <v>2</v>
      </c>
      <c r="CP360" s="25">
        <v>2</v>
      </c>
      <c r="CQ360" s="25">
        <v>4</v>
      </c>
      <c r="CR360" s="25">
        <v>2</v>
      </c>
      <c r="CS360" s="25">
        <v>9</v>
      </c>
      <c r="CT360" s="25">
        <v>4</v>
      </c>
    </row>
    <row r="361" spans="1:98" ht="45" customHeight="1" x14ac:dyDescent="0.25">
      <c r="A361" s="35" t="s">
        <v>275</v>
      </c>
      <c r="B361" s="37" t="s">
        <v>283</v>
      </c>
      <c r="C361" s="35" t="s">
        <v>284</v>
      </c>
      <c r="D361" s="3" t="s">
        <v>104</v>
      </c>
      <c r="E361" s="9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 t="s">
        <v>470</v>
      </c>
      <c r="AQ361" s="21"/>
      <c r="AR361" s="21" t="s">
        <v>470</v>
      </c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7"/>
      <c r="BF361" s="27"/>
      <c r="BG361" s="27" t="s">
        <v>470</v>
      </c>
      <c r="BH361" s="27" t="s">
        <v>470</v>
      </c>
      <c r="BI361" s="27" t="s">
        <v>470</v>
      </c>
      <c r="BJ361" s="27" t="s">
        <v>470</v>
      </c>
      <c r="BK361" s="27" t="s">
        <v>470</v>
      </c>
      <c r="BL361" s="27" t="s">
        <v>470</v>
      </c>
      <c r="BM361" s="27" t="s">
        <v>470</v>
      </c>
      <c r="BN361" s="27" t="s">
        <v>470</v>
      </c>
      <c r="BO361" s="27" t="s">
        <v>470</v>
      </c>
      <c r="BP361" s="27" t="s">
        <v>470</v>
      </c>
      <c r="BQ361" s="27" t="s">
        <v>470</v>
      </c>
      <c r="BR361" s="27" t="s">
        <v>470</v>
      </c>
      <c r="BS361" s="27" t="s">
        <v>470</v>
      </c>
      <c r="BT361" s="27" t="s">
        <v>462</v>
      </c>
      <c r="BU361" s="27" t="s">
        <v>462</v>
      </c>
      <c r="BV361" s="27" t="s">
        <v>462</v>
      </c>
      <c r="BW361" s="27" t="s">
        <v>462</v>
      </c>
      <c r="BX361" s="27" t="s">
        <v>462</v>
      </c>
      <c r="BY361" s="27" t="s">
        <v>462</v>
      </c>
      <c r="BZ361" s="27" t="s">
        <v>462</v>
      </c>
      <c r="CA361" s="27" t="s">
        <v>462</v>
      </c>
      <c r="CB361" s="27" t="s">
        <v>462</v>
      </c>
      <c r="CC361" s="27" t="s">
        <v>462</v>
      </c>
      <c r="CD361" s="27" t="s">
        <v>462</v>
      </c>
      <c r="CE361" s="27" t="s">
        <v>462</v>
      </c>
      <c r="CF361" s="27" t="s">
        <v>462</v>
      </c>
      <c r="CG361" s="27" t="s">
        <v>476</v>
      </c>
      <c r="CH361" s="27" t="s">
        <v>462</v>
      </c>
      <c r="CI361" s="27" t="s">
        <v>462</v>
      </c>
      <c r="CJ361" s="27" t="s">
        <v>462</v>
      </c>
      <c r="CK361" s="27" t="s">
        <v>462</v>
      </c>
      <c r="CL361" s="27" t="s">
        <v>462</v>
      </c>
      <c r="CM361" s="27" t="s">
        <v>462</v>
      </c>
      <c r="CN361" s="27" t="s">
        <v>462</v>
      </c>
      <c r="CO361" s="27" t="s">
        <v>462</v>
      </c>
      <c r="CP361" s="27" t="s">
        <v>462</v>
      </c>
      <c r="CQ361" s="27" t="s">
        <v>462</v>
      </c>
      <c r="CR361" s="27" t="s">
        <v>462</v>
      </c>
      <c r="CS361" s="27" t="s">
        <v>462</v>
      </c>
      <c r="CT361" s="27" t="s">
        <v>462</v>
      </c>
    </row>
    <row r="362" spans="1:98" ht="75" customHeight="1" x14ac:dyDescent="0.25">
      <c r="A362" s="35" t="s">
        <v>275</v>
      </c>
      <c r="B362" s="35">
        <v>90</v>
      </c>
      <c r="C362" s="35" t="s">
        <v>286</v>
      </c>
      <c r="D362" s="3" t="s">
        <v>101</v>
      </c>
      <c r="E362" s="9"/>
      <c r="F362" s="23"/>
      <c r="G362" s="23"/>
      <c r="H362" s="23"/>
      <c r="I362" s="23"/>
      <c r="J362" s="23"/>
      <c r="K362" s="23"/>
      <c r="L362" s="23"/>
      <c r="M362" s="23">
        <v>422.5</v>
      </c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4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4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</row>
    <row r="363" spans="1:98" ht="75" customHeight="1" x14ac:dyDescent="0.25">
      <c r="A363" s="35" t="s">
        <v>275</v>
      </c>
      <c r="B363" s="37" t="s">
        <v>285</v>
      </c>
      <c r="C363" s="35" t="s">
        <v>286</v>
      </c>
      <c r="D363" s="3" t="s">
        <v>102</v>
      </c>
      <c r="E363" s="9"/>
      <c r="F363" s="23"/>
      <c r="G363" s="23"/>
      <c r="H363" s="23"/>
      <c r="I363" s="23"/>
      <c r="J363" s="23"/>
      <c r="K363" s="23"/>
      <c r="L363" s="23"/>
      <c r="M363" s="23">
        <v>422.5</v>
      </c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4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4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</row>
    <row r="364" spans="1:98" ht="45" customHeight="1" x14ac:dyDescent="0.25">
      <c r="A364" s="35" t="s">
        <v>275</v>
      </c>
      <c r="B364" s="37" t="s">
        <v>285</v>
      </c>
      <c r="C364" s="35" t="s">
        <v>286</v>
      </c>
      <c r="D364" s="3" t="s">
        <v>103</v>
      </c>
      <c r="E364" s="10">
        <f>F364+G364+H364+I364+J364+K364+L364+M364+N364+O364+P364+Q364+R364+S364+T364+U364+V364+W364+X364+Y364+Z364+AA364+AB364+AC364+AD364+AE364+AF364+AG364+AH364+AI364+AJ364+AK364+AL364+AM364+AN364+AO364+AP364+AQ364+AR364+AS364+AT364+AU364+AV364+AW364+AX364+AY364+AZ364+BA364+BB364+BC364+BD364+BE364+BF364+BG364+BH364+BI364+BJ364+BK364+BL364+BM364+BN364+BO364+BP364+BQ364+BR364+BS364+BT364+BU364+BV364+BW364+BX364+BY364+BZ364+CA364+CB364+CC364+CD364+CE364+CF364+CG364+CH364+CI364+CJ364+CK364+CL364+CM364+CN364+CO364+CP364+CQ364+CR364+CS364+CT364</f>
        <v>1</v>
      </c>
      <c r="F364" s="25"/>
      <c r="G364" s="25"/>
      <c r="H364" s="25"/>
      <c r="I364" s="25"/>
      <c r="J364" s="25"/>
      <c r="K364" s="25"/>
      <c r="L364" s="25"/>
      <c r="M364" s="25">
        <v>1</v>
      </c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6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6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</row>
    <row r="365" spans="1:98" ht="30" customHeight="1" x14ac:dyDescent="0.25">
      <c r="A365" s="35" t="s">
        <v>275</v>
      </c>
      <c r="B365" s="37" t="s">
        <v>285</v>
      </c>
      <c r="C365" s="35" t="s">
        <v>286</v>
      </c>
      <c r="D365" s="3" t="s">
        <v>104</v>
      </c>
      <c r="E365" s="9"/>
      <c r="F365" s="27" t="s">
        <v>438</v>
      </c>
      <c r="G365" s="27" t="s">
        <v>438</v>
      </c>
      <c r="H365" s="27" t="s">
        <v>438</v>
      </c>
      <c r="I365" s="27" t="s">
        <v>438</v>
      </c>
      <c r="J365" s="27" t="s">
        <v>438</v>
      </c>
      <c r="K365" s="27" t="s">
        <v>438</v>
      </c>
      <c r="L365" s="27" t="s">
        <v>438</v>
      </c>
      <c r="M365" s="27" t="s">
        <v>461</v>
      </c>
      <c r="N365" s="27" t="s">
        <v>438</v>
      </c>
      <c r="O365" s="27" t="s">
        <v>438</v>
      </c>
      <c r="P365" s="27" t="s">
        <v>438</v>
      </c>
      <c r="Q365" s="27" t="s">
        <v>438</v>
      </c>
      <c r="R365" s="27" t="s">
        <v>438</v>
      </c>
      <c r="S365" s="27" t="s">
        <v>438</v>
      </c>
      <c r="T365" s="27" t="s">
        <v>438</v>
      </c>
      <c r="U365" s="27" t="s">
        <v>438</v>
      </c>
      <c r="V365" s="27" t="s">
        <v>438</v>
      </c>
      <c r="W365" s="27" t="s">
        <v>438</v>
      </c>
      <c r="X365" s="27" t="s">
        <v>438</v>
      </c>
      <c r="Y365" s="27" t="s">
        <v>438</v>
      </c>
      <c r="Z365" s="27" t="s">
        <v>438</v>
      </c>
      <c r="AA365" s="27" t="s">
        <v>438</v>
      </c>
      <c r="AB365" s="27" t="s">
        <v>438</v>
      </c>
      <c r="AC365" s="27" t="s">
        <v>438</v>
      </c>
      <c r="AD365" s="27" t="s">
        <v>438</v>
      </c>
      <c r="AE365" s="27" t="s">
        <v>438</v>
      </c>
      <c r="AF365" s="27" t="s">
        <v>438</v>
      </c>
      <c r="AG365" s="27" t="s">
        <v>438</v>
      </c>
      <c r="AH365" s="27" t="s">
        <v>438</v>
      </c>
      <c r="AI365" s="28"/>
      <c r="AJ365" s="27" t="s">
        <v>438</v>
      </c>
      <c r="AK365" s="27" t="s">
        <v>438</v>
      </c>
      <c r="AL365" s="27" t="s">
        <v>438</v>
      </c>
      <c r="AM365" s="27" t="s">
        <v>438</v>
      </c>
      <c r="AN365" s="27" t="s">
        <v>438</v>
      </c>
      <c r="AO365" s="27" t="s">
        <v>438</v>
      </c>
      <c r="AP365" s="27" t="s">
        <v>438</v>
      </c>
      <c r="AQ365" s="27" t="s">
        <v>438</v>
      </c>
      <c r="AR365" s="27" t="s">
        <v>438</v>
      </c>
      <c r="AS365" s="27" t="s">
        <v>438</v>
      </c>
      <c r="AT365" s="27" t="s">
        <v>438</v>
      </c>
      <c r="AU365" s="27" t="s">
        <v>438</v>
      </c>
      <c r="AV365" s="27" t="s">
        <v>438</v>
      </c>
      <c r="AW365" s="27" t="s">
        <v>438</v>
      </c>
      <c r="AX365" s="27" t="s">
        <v>438</v>
      </c>
      <c r="AY365" s="27" t="s">
        <v>438</v>
      </c>
      <c r="AZ365" s="27" t="s">
        <v>438</v>
      </c>
      <c r="BA365" s="27" t="s">
        <v>438</v>
      </c>
      <c r="BB365" s="27" t="s">
        <v>438</v>
      </c>
      <c r="BC365" s="28"/>
      <c r="BD365" s="27" t="s">
        <v>438</v>
      </c>
      <c r="BE365" s="27"/>
      <c r="BF365" s="27"/>
      <c r="BG365" s="27" t="s">
        <v>438</v>
      </c>
      <c r="BH365" s="27" t="s">
        <v>438</v>
      </c>
      <c r="BI365" s="27" t="s">
        <v>438</v>
      </c>
      <c r="BJ365" s="27" t="s">
        <v>438</v>
      </c>
      <c r="BK365" s="27" t="s">
        <v>438</v>
      </c>
      <c r="BL365" s="27" t="s">
        <v>438</v>
      </c>
      <c r="BM365" s="27" t="s">
        <v>438</v>
      </c>
      <c r="BN365" s="27" t="s">
        <v>438</v>
      </c>
      <c r="BO365" s="27" t="s">
        <v>438</v>
      </c>
      <c r="BP365" s="27" t="s">
        <v>438</v>
      </c>
      <c r="BQ365" s="27" t="s">
        <v>438</v>
      </c>
      <c r="BR365" s="27" t="s">
        <v>438</v>
      </c>
      <c r="BS365" s="27" t="s">
        <v>438</v>
      </c>
      <c r="BT365" s="27" t="s">
        <v>438</v>
      </c>
      <c r="BU365" s="27" t="s">
        <v>438</v>
      </c>
      <c r="BV365" s="27" t="s">
        <v>438</v>
      </c>
      <c r="BW365" s="27" t="s">
        <v>438</v>
      </c>
      <c r="BX365" s="27" t="s">
        <v>438</v>
      </c>
      <c r="BY365" s="27" t="s">
        <v>438</v>
      </c>
      <c r="BZ365" s="27" t="s">
        <v>438</v>
      </c>
      <c r="CA365" s="27" t="s">
        <v>438</v>
      </c>
      <c r="CB365" s="27" t="s">
        <v>438</v>
      </c>
      <c r="CC365" s="27" t="s">
        <v>438</v>
      </c>
      <c r="CD365" s="27" t="s">
        <v>438</v>
      </c>
      <c r="CE365" s="27" t="s">
        <v>438</v>
      </c>
      <c r="CF365" s="27" t="s">
        <v>438</v>
      </c>
      <c r="CG365" s="27" t="s">
        <v>438</v>
      </c>
      <c r="CH365" s="27" t="s">
        <v>438</v>
      </c>
      <c r="CI365" s="27" t="s">
        <v>438</v>
      </c>
      <c r="CJ365" s="27" t="s">
        <v>438</v>
      </c>
      <c r="CK365" s="27" t="s">
        <v>438</v>
      </c>
      <c r="CL365" s="27" t="s">
        <v>438</v>
      </c>
      <c r="CM365" s="27" t="s">
        <v>438</v>
      </c>
      <c r="CN365" s="27" t="s">
        <v>438</v>
      </c>
      <c r="CO365" s="27" t="s">
        <v>438</v>
      </c>
      <c r="CP365" s="27" t="s">
        <v>438</v>
      </c>
      <c r="CQ365" s="27" t="s">
        <v>438</v>
      </c>
      <c r="CR365" s="27" t="s">
        <v>438</v>
      </c>
      <c r="CS365" s="27" t="s">
        <v>438</v>
      </c>
      <c r="CT365" s="27"/>
    </row>
    <row r="366" spans="1:98" ht="75" customHeight="1" x14ac:dyDescent="0.25">
      <c r="A366" s="35" t="s">
        <v>287</v>
      </c>
      <c r="B366" s="35">
        <v>91</v>
      </c>
      <c r="C366" s="35" t="s">
        <v>287</v>
      </c>
      <c r="D366" s="3" t="s">
        <v>101</v>
      </c>
      <c r="E366" s="9"/>
      <c r="F366" s="31">
        <v>14.1</v>
      </c>
      <c r="G366" s="31">
        <v>29.6</v>
      </c>
      <c r="H366" s="31">
        <v>13.6</v>
      </c>
      <c r="I366" s="31">
        <v>10</v>
      </c>
      <c r="J366" s="31">
        <v>13.6</v>
      </c>
      <c r="K366" s="31">
        <v>13</v>
      </c>
      <c r="L366" s="31">
        <v>32</v>
      </c>
      <c r="M366" s="31">
        <v>13.6</v>
      </c>
      <c r="N366" s="21">
        <v>13.1</v>
      </c>
      <c r="O366" s="21">
        <v>13.1</v>
      </c>
      <c r="P366" s="31">
        <v>13.5</v>
      </c>
      <c r="Q366" s="21">
        <v>14.4</v>
      </c>
      <c r="R366" s="31">
        <v>5.5</v>
      </c>
      <c r="S366" s="31">
        <v>13</v>
      </c>
      <c r="T366" s="31">
        <v>13.7</v>
      </c>
      <c r="U366" s="31">
        <v>12.9</v>
      </c>
      <c r="V366" s="31">
        <v>13.3</v>
      </c>
      <c r="W366" s="21">
        <v>11</v>
      </c>
      <c r="X366" s="31">
        <v>14.4</v>
      </c>
      <c r="Y366" s="21">
        <v>13.1</v>
      </c>
      <c r="Z366" s="21">
        <v>8</v>
      </c>
      <c r="AA366" s="21">
        <v>13.7</v>
      </c>
      <c r="AB366" s="21">
        <v>14.4</v>
      </c>
      <c r="AC366" s="21">
        <v>14.4</v>
      </c>
      <c r="AD366" s="21">
        <v>13.7</v>
      </c>
      <c r="AE366" s="21">
        <v>13.1</v>
      </c>
      <c r="AF366" s="21">
        <v>13.3</v>
      </c>
      <c r="AG366" s="21">
        <v>13.7</v>
      </c>
      <c r="AH366" s="31">
        <v>13.2</v>
      </c>
      <c r="AI366" s="21">
        <v>13.7</v>
      </c>
      <c r="AJ366" s="31">
        <v>14.4</v>
      </c>
      <c r="AK366" s="21">
        <v>13.6</v>
      </c>
      <c r="AL366" s="21">
        <v>13.8</v>
      </c>
      <c r="AM366" s="21">
        <v>30</v>
      </c>
      <c r="AN366" s="21">
        <v>14.4</v>
      </c>
      <c r="AO366" s="21">
        <v>13.4</v>
      </c>
      <c r="AP366" s="21">
        <v>13.5</v>
      </c>
      <c r="AQ366" s="21">
        <v>14.4</v>
      </c>
      <c r="AR366" s="21">
        <v>13.7</v>
      </c>
      <c r="AS366" s="21">
        <v>13.5</v>
      </c>
      <c r="AT366" s="21">
        <v>13.7</v>
      </c>
      <c r="AU366" s="31">
        <v>14.4</v>
      </c>
      <c r="AV366" s="21">
        <v>13.6</v>
      </c>
      <c r="AW366" s="21">
        <v>13.7</v>
      </c>
      <c r="AX366" s="21">
        <v>13.1</v>
      </c>
      <c r="AY366" s="21">
        <v>8</v>
      </c>
      <c r="AZ366" s="31">
        <v>13</v>
      </c>
      <c r="BA366" s="21">
        <v>13.3</v>
      </c>
      <c r="BB366" s="21">
        <v>14</v>
      </c>
      <c r="BC366" s="21">
        <v>13.7</v>
      </c>
      <c r="BD366" s="21">
        <v>13.6</v>
      </c>
      <c r="BE366" s="31">
        <v>13.4</v>
      </c>
      <c r="BF366" s="21">
        <v>13</v>
      </c>
      <c r="BG366" s="21">
        <v>13.8</v>
      </c>
      <c r="BH366" s="21">
        <v>14.4</v>
      </c>
      <c r="BI366" s="23">
        <v>7</v>
      </c>
      <c r="BJ366" s="23">
        <v>7</v>
      </c>
      <c r="BK366" s="23">
        <v>7</v>
      </c>
      <c r="BL366" s="23">
        <v>7</v>
      </c>
      <c r="BM366" s="23">
        <v>7</v>
      </c>
      <c r="BN366" s="23">
        <v>7</v>
      </c>
      <c r="BO366" s="23">
        <v>7</v>
      </c>
      <c r="BP366" s="23">
        <v>7</v>
      </c>
      <c r="BQ366" s="23">
        <v>14</v>
      </c>
      <c r="BR366" s="23">
        <v>7</v>
      </c>
      <c r="BS366" s="23">
        <v>7</v>
      </c>
      <c r="BT366" s="23">
        <v>5</v>
      </c>
      <c r="BU366" s="23">
        <v>13</v>
      </c>
      <c r="BV366" s="23">
        <v>12</v>
      </c>
      <c r="BW366" s="23">
        <v>11</v>
      </c>
      <c r="BX366" s="23">
        <v>13</v>
      </c>
      <c r="BY366" s="23">
        <v>13</v>
      </c>
      <c r="BZ366" s="23">
        <v>27</v>
      </c>
      <c r="CA366" s="23">
        <v>59.8</v>
      </c>
      <c r="CB366" s="23">
        <v>13</v>
      </c>
      <c r="CC366" s="23">
        <v>13</v>
      </c>
      <c r="CD366" s="23">
        <v>11.5</v>
      </c>
      <c r="CE366" s="23">
        <v>11</v>
      </c>
      <c r="CF366" s="23">
        <v>13</v>
      </c>
      <c r="CG366" s="23">
        <v>13</v>
      </c>
      <c r="CH366" s="23">
        <v>13</v>
      </c>
      <c r="CI366" s="23">
        <v>54</v>
      </c>
      <c r="CJ366" s="23">
        <v>13</v>
      </c>
      <c r="CK366" s="23">
        <v>12</v>
      </c>
      <c r="CL366" s="23">
        <v>13</v>
      </c>
      <c r="CM366" s="23">
        <v>12</v>
      </c>
      <c r="CN366" s="23">
        <v>12</v>
      </c>
      <c r="CO366" s="23">
        <v>13</v>
      </c>
      <c r="CP366" s="23">
        <v>13</v>
      </c>
      <c r="CQ366" s="23">
        <v>13</v>
      </c>
      <c r="CR366" s="23">
        <v>31</v>
      </c>
      <c r="CS366" s="23">
        <v>23.2</v>
      </c>
      <c r="CT366" s="23">
        <v>31</v>
      </c>
    </row>
    <row r="367" spans="1:98" ht="75" customHeight="1" x14ac:dyDescent="0.25">
      <c r="A367" s="35" t="s">
        <v>287</v>
      </c>
      <c r="B367" s="37" t="s">
        <v>288</v>
      </c>
      <c r="C367" s="35" t="s">
        <v>287</v>
      </c>
      <c r="D367" s="3" t="s">
        <v>102</v>
      </c>
      <c r="E367" s="9"/>
      <c r="F367" s="31">
        <v>159</v>
      </c>
      <c r="G367" s="31">
        <v>129</v>
      </c>
      <c r="H367" s="31">
        <v>88.5</v>
      </c>
      <c r="I367" s="31">
        <v>129</v>
      </c>
      <c r="J367" s="31">
        <v>89.6</v>
      </c>
      <c r="K367" s="31">
        <v>80</v>
      </c>
      <c r="L367" s="31">
        <v>97</v>
      </c>
      <c r="M367" s="31">
        <v>125</v>
      </c>
      <c r="N367" s="21">
        <v>78</v>
      </c>
      <c r="O367" s="21">
        <v>124</v>
      </c>
      <c r="P367" s="21">
        <v>159</v>
      </c>
      <c r="Q367" s="21">
        <v>88</v>
      </c>
      <c r="R367" s="21">
        <v>128</v>
      </c>
      <c r="S367" s="21">
        <v>157.69999999999999</v>
      </c>
      <c r="T367" s="21">
        <v>90</v>
      </c>
      <c r="U367" s="21">
        <v>79</v>
      </c>
      <c r="V367" s="21">
        <v>149</v>
      </c>
      <c r="W367" s="21">
        <v>87</v>
      </c>
      <c r="X367" s="21">
        <v>158.4</v>
      </c>
      <c r="Y367" s="21">
        <v>129</v>
      </c>
      <c r="Z367" s="21">
        <v>129</v>
      </c>
      <c r="AA367" s="21">
        <v>76</v>
      </c>
      <c r="AB367" s="21">
        <v>93</v>
      </c>
      <c r="AC367" s="21">
        <v>134</v>
      </c>
      <c r="AD367" s="21">
        <v>92.1</v>
      </c>
      <c r="AE367" s="21">
        <v>158</v>
      </c>
      <c r="AF367" s="21">
        <v>87</v>
      </c>
      <c r="AG367" s="21">
        <v>84.1</v>
      </c>
      <c r="AH367" s="21">
        <v>88.5</v>
      </c>
      <c r="AI367" s="21">
        <v>109</v>
      </c>
      <c r="AJ367" s="21">
        <v>157</v>
      </c>
      <c r="AK367" s="21">
        <v>155</v>
      </c>
      <c r="AL367" s="21">
        <v>76</v>
      </c>
      <c r="AM367" s="21">
        <v>76</v>
      </c>
      <c r="AN367" s="21">
        <v>159.19999999999999</v>
      </c>
      <c r="AO367" s="21">
        <v>90</v>
      </c>
      <c r="AP367" s="21">
        <v>86</v>
      </c>
      <c r="AQ367" s="21">
        <v>84.1</v>
      </c>
      <c r="AR367" s="21">
        <v>162.19999999999999</v>
      </c>
      <c r="AS367" s="21">
        <v>87</v>
      </c>
      <c r="AT367" s="21">
        <v>119</v>
      </c>
      <c r="AU367" s="21">
        <v>129</v>
      </c>
      <c r="AV367" s="21">
        <v>157.1</v>
      </c>
      <c r="AW367" s="21">
        <v>159</v>
      </c>
      <c r="AX367" s="21">
        <v>85.4</v>
      </c>
      <c r="AY367" s="21">
        <v>93.1</v>
      </c>
      <c r="AZ367" s="21">
        <v>85.7</v>
      </c>
      <c r="BA367" s="21">
        <v>89</v>
      </c>
      <c r="BB367" s="21">
        <v>98</v>
      </c>
      <c r="BC367" s="21">
        <v>117</v>
      </c>
      <c r="BD367" s="21">
        <v>160.5</v>
      </c>
      <c r="BE367" s="21">
        <v>85.4</v>
      </c>
      <c r="BF367" s="21">
        <v>158</v>
      </c>
      <c r="BG367" s="21">
        <v>84</v>
      </c>
      <c r="BH367" s="21">
        <v>148</v>
      </c>
      <c r="BI367" s="23">
        <v>145.4</v>
      </c>
      <c r="BJ367" s="23">
        <v>145.5</v>
      </c>
      <c r="BK367" s="23">
        <v>134.5</v>
      </c>
      <c r="BL367" s="23">
        <v>145.4</v>
      </c>
      <c r="BM367" s="23">
        <v>145.4</v>
      </c>
      <c r="BN367" s="23">
        <v>134.5</v>
      </c>
      <c r="BO367" s="23">
        <v>146</v>
      </c>
      <c r="BP367" s="23">
        <v>146</v>
      </c>
      <c r="BQ367" s="23">
        <v>146</v>
      </c>
      <c r="BR367" s="23">
        <v>136</v>
      </c>
      <c r="BS367" s="23">
        <v>146</v>
      </c>
      <c r="BT367" s="23">
        <v>133</v>
      </c>
      <c r="BU367" s="23">
        <v>150</v>
      </c>
      <c r="BV367" s="23">
        <v>134</v>
      </c>
      <c r="BW367" s="23">
        <v>133</v>
      </c>
      <c r="BX367" s="23">
        <v>131</v>
      </c>
      <c r="BY367" s="23">
        <v>131</v>
      </c>
      <c r="BZ367" s="23">
        <v>144</v>
      </c>
      <c r="CA367" s="23">
        <v>150</v>
      </c>
      <c r="CB367" s="23">
        <v>150</v>
      </c>
      <c r="CC367" s="23">
        <v>144</v>
      </c>
      <c r="CD367" s="23">
        <v>156</v>
      </c>
      <c r="CE367" s="23">
        <v>141</v>
      </c>
      <c r="CF367" s="23">
        <v>154</v>
      </c>
      <c r="CG367" s="23">
        <v>150</v>
      </c>
      <c r="CH367" s="23">
        <v>141</v>
      </c>
      <c r="CI367" s="23">
        <v>150</v>
      </c>
      <c r="CJ367" s="23">
        <v>148</v>
      </c>
      <c r="CK367" s="23">
        <v>133</v>
      </c>
      <c r="CL367" s="23">
        <v>161</v>
      </c>
      <c r="CM367" s="23">
        <v>142</v>
      </c>
      <c r="CN367" s="23">
        <v>141</v>
      </c>
      <c r="CO367" s="23">
        <v>150</v>
      </c>
      <c r="CP367" s="23">
        <v>160</v>
      </c>
      <c r="CQ367" s="23">
        <v>150</v>
      </c>
      <c r="CR367" s="23">
        <v>150</v>
      </c>
      <c r="CS367" s="23">
        <v>23.2</v>
      </c>
      <c r="CT367" s="23">
        <v>31</v>
      </c>
    </row>
    <row r="368" spans="1:98" ht="45" customHeight="1" x14ac:dyDescent="0.25">
      <c r="A368" s="35" t="s">
        <v>287</v>
      </c>
      <c r="B368" s="37" t="s">
        <v>288</v>
      </c>
      <c r="C368" s="35" t="s">
        <v>287</v>
      </c>
      <c r="D368" s="3" t="s">
        <v>103</v>
      </c>
      <c r="E368" s="10">
        <f>F368+G368+H368+I368+J368+K368+L368+M368+N368+O368+P368+Q368+R368+S368+T368+U368+V368+W368+X368+Y368+Z368+AA368+AB368+AC368+AD368+AE368+AF368+AG368+AH368+AI368+AJ368+AK368+AL368+AM368+AN368+AO368+AP368+AQ368+AR368+AS368+AT368+AU368+AV368+AW368+AX368+AY368+AZ368+BA368+BB368+BC368+BD368+BE368+BF368+BG368+BH368+BI368+BJ368+BK368+BL368+BM368+BN368+BO368+BP368+BQ368+BR368+BS368+BT368+BU368+BV368+BW368+BX368+BY368+BZ368+CA368+CB368+CC368+CD368+CE368+CF368+CG368+CH368+CI368+CJ368+CK368+CL368+CM368+CN368+CO368+CP368+CQ368+CR368+CS368+CT368</f>
        <v>10147</v>
      </c>
      <c r="F368" s="32">
        <v>78</v>
      </c>
      <c r="G368" s="32">
        <v>152</v>
      </c>
      <c r="H368" s="32">
        <v>148</v>
      </c>
      <c r="I368" s="32">
        <v>181</v>
      </c>
      <c r="J368" s="32">
        <v>82</v>
      </c>
      <c r="K368" s="32">
        <v>93</v>
      </c>
      <c r="L368" s="32">
        <v>90</v>
      </c>
      <c r="M368" s="32">
        <v>37</v>
      </c>
      <c r="N368" s="21">
        <v>113</v>
      </c>
      <c r="O368" s="21">
        <v>178</v>
      </c>
      <c r="P368" s="21">
        <v>126</v>
      </c>
      <c r="Q368" s="21">
        <v>67</v>
      </c>
      <c r="R368" s="21">
        <v>87</v>
      </c>
      <c r="S368" s="21">
        <v>72</v>
      </c>
      <c r="T368" s="21">
        <v>44</v>
      </c>
      <c r="U368" s="21">
        <v>170</v>
      </c>
      <c r="V368" s="21">
        <v>207</v>
      </c>
      <c r="W368" s="21">
        <v>85</v>
      </c>
      <c r="X368" s="21">
        <v>535</v>
      </c>
      <c r="Y368" s="21">
        <v>131</v>
      </c>
      <c r="Z368" s="21">
        <v>124</v>
      </c>
      <c r="AA368" s="21">
        <v>106</v>
      </c>
      <c r="AB368" s="21">
        <v>110</v>
      </c>
      <c r="AC368" s="21">
        <v>104</v>
      </c>
      <c r="AD368" s="21">
        <v>103</v>
      </c>
      <c r="AE368" s="21">
        <v>71</v>
      </c>
      <c r="AF368" s="21">
        <v>85</v>
      </c>
      <c r="AG368" s="21">
        <v>166</v>
      </c>
      <c r="AH368" s="21">
        <v>189</v>
      </c>
      <c r="AI368" s="21">
        <v>78</v>
      </c>
      <c r="AJ368" s="21">
        <v>96</v>
      </c>
      <c r="AK368" s="21">
        <v>126</v>
      </c>
      <c r="AL368" s="21">
        <v>88</v>
      </c>
      <c r="AM368" s="21">
        <v>44</v>
      </c>
      <c r="AN368" s="21">
        <v>51</v>
      </c>
      <c r="AO368" s="21">
        <v>141</v>
      </c>
      <c r="AP368" s="21">
        <v>102</v>
      </c>
      <c r="AQ368" s="21">
        <v>87</v>
      </c>
      <c r="AR368" s="21">
        <v>154</v>
      </c>
      <c r="AS368" s="21">
        <v>155</v>
      </c>
      <c r="AT368" s="21">
        <v>117</v>
      </c>
      <c r="AU368" s="21">
        <v>138</v>
      </c>
      <c r="AV368" s="21">
        <v>177</v>
      </c>
      <c r="AW368" s="21">
        <v>104</v>
      </c>
      <c r="AX368" s="21">
        <v>73</v>
      </c>
      <c r="AY368" s="21">
        <v>98</v>
      </c>
      <c r="AZ368" s="21">
        <v>78</v>
      </c>
      <c r="BA368" s="21">
        <v>127</v>
      </c>
      <c r="BB368" s="21">
        <v>84</v>
      </c>
      <c r="BC368" s="21">
        <v>166</v>
      </c>
      <c r="BD368" s="21">
        <v>132</v>
      </c>
      <c r="BE368" s="21">
        <v>82</v>
      </c>
      <c r="BF368" s="21">
        <v>109</v>
      </c>
      <c r="BG368" s="21">
        <v>77</v>
      </c>
      <c r="BH368" s="21">
        <v>249</v>
      </c>
      <c r="BI368" s="25">
        <v>151</v>
      </c>
      <c r="BJ368" s="25">
        <v>90</v>
      </c>
      <c r="BK368" s="25">
        <v>92</v>
      </c>
      <c r="BL368" s="25">
        <v>575</v>
      </c>
      <c r="BM368" s="25">
        <v>88</v>
      </c>
      <c r="BN368" s="25">
        <v>760</v>
      </c>
      <c r="BO368" s="25">
        <v>71</v>
      </c>
      <c r="BP368" s="25">
        <v>94</v>
      </c>
      <c r="BQ368" s="25">
        <v>33</v>
      </c>
      <c r="BR368" s="25">
        <v>119</v>
      </c>
      <c r="BS368" s="25">
        <v>91</v>
      </c>
      <c r="BT368" s="25">
        <v>90</v>
      </c>
      <c r="BU368" s="25">
        <v>14</v>
      </c>
      <c r="BV368" s="25">
        <v>81</v>
      </c>
      <c r="BW368" s="25">
        <v>26</v>
      </c>
      <c r="BX368" s="25">
        <v>117</v>
      </c>
      <c r="BY368" s="25">
        <v>21</v>
      </c>
      <c r="BZ368" s="25">
        <v>28</v>
      </c>
      <c r="CA368" s="25">
        <v>17</v>
      </c>
      <c r="CB368" s="25">
        <v>28</v>
      </c>
      <c r="CC368" s="25">
        <v>50</v>
      </c>
      <c r="CD368" s="25">
        <v>45</v>
      </c>
      <c r="CE368" s="25">
        <v>35</v>
      </c>
      <c r="CF368" s="25">
        <v>45</v>
      </c>
      <c r="CG368" s="25">
        <v>45</v>
      </c>
      <c r="CH368" s="25">
        <v>83</v>
      </c>
      <c r="CI368" s="25">
        <v>10</v>
      </c>
      <c r="CJ368" s="25">
        <v>62</v>
      </c>
      <c r="CK368" s="25">
        <v>9</v>
      </c>
      <c r="CL368" s="25">
        <v>91</v>
      </c>
      <c r="CM368" s="25">
        <v>85</v>
      </c>
      <c r="CN368" s="25">
        <v>90</v>
      </c>
      <c r="CO368" s="25">
        <v>54</v>
      </c>
      <c r="CP368" s="25">
        <v>62</v>
      </c>
      <c r="CQ368" s="25">
        <v>75</v>
      </c>
      <c r="CR368" s="25">
        <v>18</v>
      </c>
      <c r="CS368" s="25">
        <v>31</v>
      </c>
      <c r="CT368" s="25">
        <v>4</v>
      </c>
    </row>
    <row r="369" spans="1:98" ht="195" customHeight="1" x14ac:dyDescent="0.25">
      <c r="A369" s="35" t="s">
        <v>287</v>
      </c>
      <c r="B369" s="37" t="s">
        <v>288</v>
      </c>
      <c r="C369" s="35" t="s">
        <v>287</v>
      </c>
      <c r="D369" s="3" t="s">
        <v>104</v>
      </c>
      <c r="E369" s="9"/>
      <c r="F369" s="21" t="s">
        <v>555</v>
      </c>
      <c r="G369" s="21" t="s">
        <v>556</v>
      </c>
      <c r="H369" s="21" t="s">
        <v>556</v>
      </c>
      <c r="I369" s="21" t="s">
        <v>556</v>
      </c>
      <c r="J369" s="21" t="s">
        <v>557</v>
      </c>
      <c r="K369" s="21" t="s">
        <v>556</v>
      </c>
      <c r="L369" s="21" t="s">
        <v>557</v>
      </c>
      <c r="M369" s="21" t="s">
        <v>556</v>
      </c>
      <c r="N369" s="21" t="s">
        <v>557</v>
      </c>
      <c r="O369" s="21" t="s">
        <v>558</v>
      </c>
      <c r="P369" s="21" t="s">
        <v>557</v>
      </c>
      <c r="Q369" s="21" t="s">
        <v>556</v>
      </c>
      <c r="R369" s="21" t="s">
        <v>555</v>
      </c>
      <c r="S369" s="21" t="s">
        <v>559</v>
      </c>
      <c r="T369" s="21" t="s">
        <v>556</v>
      </c>
      <c r="U369" s="21" t="s">
        <v>556</v>
      </c>
      <c r="V369" s="21" t="s">
        <v>556</v>
      </c>
      <c r="W369" s="21" t="s">
        <v>556</v>
      </c>
      <c r="X369" s="21" t="s">
        <v>557</v>
      </c>
      <c r="Y369" s="21" t="s">
        <v>558</v>
      </c>
      <c r="Z369" s="21" t="s">
        <v>560</v>
      </c>
      <c r="AA369" s="21" t="s">
        <v>556</v>
      </c>
      <c r="AB369" s="21" t="s">
        <v>556</v>
      </c>
      <c r="AC369" s="21" t="s">
        <v>555</v>
      </c>
      <c r="AD369" s="21" t="s">
        <v>556</v>
      </c>
      <c r="AE369" s="21" t="s">
        <v>555</v>
      </c>
      <c r="AF369" s="21" t="s">
        <v>557</v>
      </c>
      <c r="AG369" s="21" t="s">
        <v>557</v>
      </c>
      <c r="AH369" s="21" t="s">
        <v>561</v>
      </c>
      <c r="AI369" s="21" t="s">
        <v>562</v>
      </c>
      <c r="AJ369" s="21" t="s">
        <v>562</v>
      </c>
      <c r="AK369" s="21" t="s">
        <v>556</v>
      </c>
      <c r="AL369" s="21" t="s">
        <v>556</v>
      </c>
      <c r="AM369" s="21" t="s">
        <v>557</v>
      </c>
      <c r="AN369" s="21" t="s">
        <v>556</v>
      </c>
      <c r="AO369" s="21" t="s">
        <v>556</v>
      </c>
      <c r="AP369" s="21" t="s">
        <v>556</v>
      </c>
      <c r="AQ369" s="21" t="s">
        <v>556</v>
      </c>
      <c r="AR369" s="21" t="s">
        <v>556</v>
      </c>
      <c r="AS369" s="21" t="s">
        <v>563</v>
      </c>
      <c r="AT369" s="21" t="s">
        <v>562</v>
      </c>
      <c r="AU369" s="21" t="s">
        <v>558</v>
      </c>
      <c r="AV369" s="21" t="s">
        <v>563</v>
      </c>
      <c r="AW369" s="21" t="s">
        <v>557</v>
      </c>
      <c r="AX369" s="21" t="s">
        <v>556</v>
      </c>
      <c r="AY369" s="21" t="s">
        <v>556</v>
      </c>
      <c r="AZ369" s="21" t="s">
        <v>561</v>
      </c>
      <c r="BA369" s="21" t="s">
        <v>556</v>
      </c>
      <c r="BB369" s="21" t="s">
        <v>556</v>
      </c>
      <c r="BC369" s="21" t="s">
        <v>562</v>
      </c>
      <c r="BD369" s="21" t="s">
        <v>559</v>
      </c>
      <c r="BE369" s="21" t="s">
        <v>477</v>
      </c>
      <c r="BF369" s="21" t="s">
        <v>478</v>
      </c>
      <c r="BG369" s="21" t="s">
        <v>478</v>
      </c>
      <c r="BH369" s="21" t="s">
        <v>479</v>
      </c>
      <c r="BI369" s="27" t="s">
        <v>479</v>
      </c>
      <c r="BJ369" s="27" t="s">
        <v>480</v>
      </c>
      <c r="BK369" s="27" t="s">
        <v>480</v>
      </c>
      <c r="BL369" s="27" t="s">
        <v>480</v>
      </c>
      <c r="BM369" s="27" t="s">
        <v>480</v>
      </c>
      <c r="BN369" s="27" t="s">
        <v>480</v>
      </c>
      <c r="BO369" s="27" t="s">
        <v>480</v>
      </c>
      <c r="BP369" s="27" t="s">
        <v>480</v>
      </c>
      <c r="BQ369" s="27" t="s">
        <v>480</v>
      </c>
      <c r="BR369" s="27" t="s">
        <v>480</v>
      </c>
      <c r="BS369" s="27" t="s">
        <v>480</v>
      </c>
      <c r="BT369" s="27" t="s">
        <v>481</v>
      </c>
      <c r="BU369" s="27" t="s">
        <v>482</v>
      </c>
      <c r="BV369" s="27" t="s">
        <v>482</v>
      </c>
      <c r="BW369" s="27" t="s">
        <v>482</v>
      </c>
      <c r="BX369" s="27" t="s">
        <v>482</v>
      </c>
      <c r="BY369" s="27" t="s">
        <v>482</v>
      </c>
      <c r="BZ369" s="27" t="s">
        <v>481</v>
      </c>
      <c r="CA369" s="27" t="s">
        <v>481</v>
      </c>
      <c r="CB369" s="27" t="s">
        <v>482</v>
      </c>
      <c r="CC369" s="27" t="s">
        <v>483</v>
      </c>
      <c r="CD369" s="27" t="s">
        <v>482</v>
      </c>
      <c r="CE369" s="27" t="s">
        <v>481</v>
      </c>
      <c r="CF369" s="27" t="s">
        <v>481</v>
      </c>
      <c r="CG369" s="27" t="s">
        <v>484</v>
      </c>
      <c r="CH369" s="27" t="s">
        <v>484</v>
      </c>
      <c r="CI369" s="27" t="s">
        <v>485</v>
      </c>
      <c r="CJ369" s="27" t="s">
        <v>485</v>
      </c>
      <c r="CK369" s="27" t="s">
        <v>514</v>
      </c>
      <c r="CL369" s="27" t="s">
        <v>485</v>
      </c>
      <c r="CM369" s="27" t="s">
        <v>484</v>
      </c>
      <c r="CN369" s="27" t="s">
        <v>486</v>
      </c>
      <c r="CO369" s="27" t="s">
        <v>486</v>
      </c>
      <c r="CP369" s="27" t="s">
        <v>487</v>
      </c>
      <c r="CQ369" s="27" t="s">
        <v>488</v>
      </c>
      <c r="CR369" s="27" t="s">
        <v>485</v>
      </c>
      <c r="CS369" s="27" t="s">
        <v>462</v>
      </c>
      <c r="CT369" s="27" t="s">
        <v>462</v>
      </c>
    </row>
    <row r="370" spans="1:98" ht="75" customHeight="1" x14ac:dyDescent="0.25">
      <c r="A370" s="35" t="s">
        <v>289</v>
      </c>
      <c r="B370" s="35">
        <v>92</v>
      </c>
      <c r="C370" s="35" t="s">
        <v>291</v>
      </c>
      <c r="D370" s="3" t="s">
        <v>101</v>
      </c>
      <c r="E370" s="9"/>
      <c r="F370" s="31">
        <v>3135</v>
      </c>
      <c r="G370" s="31">
        <v>2965</v>
      </c>
      <c r="H370" s="31">
        <v>3155</v>
      </c>
      <c r="I370" s="31">
        <v>2929</v>
      </c>
      <c r="J370" s="31">
        <v>3118</v>
      </c>
      <c r="K370" s="31">
        <v>2989</v>
      </c>
      <c r="L370" s="31">
        <v>3019</v>
      </c>
      <c r="M370" s="31">
        <v>2969</v>
      </c>
      <c r="N370" s="21">
        <v>3005</v>
      </c>
      <c r="O370" s="21">
        <v>3105</v>
      </c>
      <c r="P370" s="21">
        <v>3195</v>
      </c>
      <c r="Q370" s="21">
        <v>2929</v>
      </c>
      <c r="R370" s="21">
        <v>3155</v>
      </c>
      <c r="S370" s="21">
        <v>3145</v>
      </c>
      <c r="T370" s="21">
        <v>3105</v>
      </c>
      <c r="U370" s="21">
        <v>3025</v>
      </c>
      <c r="V370" s="21">
        <v>3070</v>
      </c>
      <c r="W370" s="21">
        <v>2981</v>
      </c>
      <c r="X370" s="21">
        <v>3170</v>
      </c>
      <c r="Y370" s="21">
        <v>3125</v>
      </c>
      <c r="Z370" s="21">
        <v>3155</v>
      </c>
      <c r="AA370" s="21">
        <v>3105</v>
      </c>
      <c r="AB370" s="21">
        <v>3120</v>
      </c>
      <c r="AC370" s="21">
        <v>3109</v>
      </c>
      <c r="AD370" s="21">
        <v>3095</v>
      </c>
      <c r="AE370" s="21">
        <v>3155</v>
      </c>
      <c r="AF370" s="21">
        <v>3170</v>
      </c>
      <c r="AG370" s="21">
        <v>3120</v>
      </c>
      <c r="AH370" s="21">
        <v>3095</v>
      </c>
      <c r="AI370" s="21">
        <v>2979</v>
      </c>
      <c r="AJ370" s="21">
        <v>3180</v>
      </c>
      <c r="AK370" s="21">
        <v>3175</v>
      </c>
      <c r="AL370" s="21">
        <v>2915</v>
      </c>
      <c r="AM370" s="21">
        <v>2900</v>
      </c>
      <c r="AN370" s="21">
        <v>3145</v>
      </c>
      <c r="AO370" s="21">
        <v>3135</v>
      </c>
      <c r="AP370" s="21">
        <v>3120</v>
      </c>
      <c r="AQ370" s="21">
        <v>3090</v>
      </c>
      <c r="AR370" s="21">
        <v>3120</v>
      </c>
      <c r="AS370" s="21">
        <v>3105</v>
      </c>
      <c r="AT370" s="21">
        <v>3065</v>
      </c>
      <c r="AU370" s="21">
        <v>3120</v>
      </c>
      <c r="AV370" s="21">
        <v>3175</v>
      </c>
      <c r="AW370" s="21">
        <v>3170</v>
      </c>
      <c r="AX370" s="21">
        <v>3175</v>
      </c>
      <c r="AY370" s="21">
        <v>3175</v>
      </c>
      <c r="AZ370" s="21">
        <v>3135</v>
      </c>
      <c r="BA370" s="21">
        <v>3105</v>
      </c>
      <c r="BB370" s="21">
        <v>3120</v>
      </c>
      <c r="BC370" s="21">
        <v>3145</v>
      </c>
      <c r="BD370" s="21">
        <v>3090</v>
      </c>
      <c r="BE370" s="23">
        <v>3620</v>
      </c>
      <c r="BF370" s="23"/>
      <c r="BG370" s="23">
        <v>3239</v>
      </c>
      <c r="BH370" s="23">
        <v>3129</v>
      </c>
      <c r="BI370" s="23">
        <v>3129</v>
      </c>
      <c r="BJ370" s="23">
        <v>3239</v>
      </c>
      <c r="BK370" s="23">
        <v>3239</v>
      </c>
      <c r="BL370" s="23">
        <v>3239</v>
      </c>
      <c r="BM370" s="23">
        <v>3239</v>
      </c>
      <c r="BN370" s="23">
        <v>3239</v>
      </c>
      <c r="BO370" s="23">
        <v>3240</v>
      </c>
      <c r="BP370" s="23">
        <v>3239</v>
      </c>
      <c r="BQ370" s="23">
        <v>3239</v>
      </c>
      <c r="BR370" s="23">
        <v>3239</v>
      </c>
      <c r="BS370" s="23">
        <v>3239</v>
      </c>
      <c r="BT370" s="23">
        <v>3232</v>
      </c>
      <c r="BU370" s="23">
        <v>3838</v>
      </c>
      <c r="BV370" s="23">
        <v>3333</v>
      </c>
      <c r="BW370" s="23">
        <v>3027</v>
      </c>
      <c r="BX370" s="23">
        <v>3835</v>
      </c>
      <c r="BY370" s="23">
        <v>3838</v>
      </c>
      <c r="BZ370" s="23">
        <v>3232</v>
      </c>
      <c r="CA370" s="23">
        <v>3805</v>
      </c>
      <c r="CB370" s="23">
        <v>3890</v>
      </c>
      <c r="CC370" s="23">
        <v>3824</v>
      </c>
      <c r="CD370" s="23">
        <v>3264</v>
      </c>
      <c r="CE370" s="23">
        <v>3206</v>
      </c>
      <c r="CF370" s="23">
        <v>3838</v>
      </c>
      <c r="CG370" s="23">
        <v>3805</v>
      </c>
      <c r="CH370" s="23">
        <v>3838</v>
      </c>
      <c r="CI370" s="23">
        <v>3824</v>
      </c>
      <c r="CJ370" s="23">
        <v>3402</v>
      </c>
      <c r="CK370" s="23">
        <v>3227</v>
      </c>
      <c r="CL370" s="23">
        <v>3639</v>
      </c>
      <c r="CM370" s="23">
        <v>3420</v>
      </c>
      <c r="CN370" s="23">
        <v>3067</v>
      </c>
      <c r="CO370" s="23">
        <v>2870</v>
      </c>
      <c r="CP370" s="23">
        <v>3935</v>
      </c>
      <c r="CQ370" s="23">
        <v>3177</v>
      </c>
      <c r="CR370" s="23">
        <v>3778</v>
      </c>
      <c r="CS370" s="23"/>
      <c r="CT370" s="23">
        <v>2200</v>
      </c>
    </row>
    <row r="371" spans="1:98" ht="75" customHeight="1" x14ac:dyDescent="0.25">
      <c r="A371" s="35" t="s">
        <v>289</v>
      </c>
      <c r="B371" s="37" t="s">
        <v>290</v>
      </c>
      <c r="C371" s="35" t="s">
        <v>291</v>
      </c>
      <c r="D371" s="3" t="s">
        <v>102</v>
      </c>
      <c r="E371" s="9"/>
      <c r="F371" s="31">
        <v>14798</v>
      </c>
      <c r="G371" s="31">
        <v>3939</v>
      </c>
      <c r="H371" s="31">
        <v>14293</v>
      </c>
      <c r="I371" s="31">
        <v>3975</v>
      </c>
      <c r="J371" s="31">
        <v>14293</v>
      </c>
      <c r="K371" s="31">
        <v>3125</v>
      </c>
      <c r="L371" s="31">
        <v>15654</v>
      </c>
      <c r="M371" s="31">
        <v>4009</v>
      </c>
      <c r="N371" s="21">
        <v>14293</v>
      </c>
      <c r="O371" s="21">
        <v>4065</v>
      </c>
      <c r="P371" s="21">
        <v>14798</v>
      </c>
      <c r="Q371" s="21">
        <v>4005</v>
      </c>
      <c r="R371" s="21">
        <v>14231</v>
      </c>
      <c r="S371" s="21">
        <v>4150</v>
      </c>
      <c r="T371" s="21">
        <v>3680</v>
      </c>
      <c r="U371" s="21">
        <v>3985</v>
      </c>
      <c r="V371" s="21">
        <v>14293</v>
      </c>
      <c r="W371" s="21">
        <v>3970</v>
      </c>
      <c r="X371" s="21">
        <v>4165</v>
      </c>
      <c r="Y371" s="21">
        <v>14293</v>
      </c>
      <c r="Z371" s="21">
        <v>16233</v>
      </c>
      <c r="AA371" s="21">
        <v>3135</v>
      </c>
      <c r="AB371" s="21">
        <v>14293</v>
      </c>
      <c r="AC371" s="21">
        <v>14153</v>
      </c>
      <c r="AD371" s="21">
        <v>14293</v>
      </c>
      <c r="AE371" s="21">
        <v>14293</v>
      </c>
      <c r="AF371" s="21">
        <v>14293</v>
      </c>
      <c r="AG371" s="21">
        <v>4150</v>
      </c>
      <c r="AH371" s="21">
        <v>14293</v>
      </c>
      <c r="AI371" s="21">
        <v>4099</v>
      </c>
      <c r="AJ371" s="21">
        <v>14293</v>
      </c>
      <c r="AK371" s="21">
        <v>14293</v>
      </c>
      <c r="AL371" s="21">
        <v>4019</v>
      </c>
      <c r="AM371" s="21">
        <v>3817</v>
      </c>
      <c r="AN371" s="21">
        <v>15102</v>
      </c>
      <c r="AO371" s="21">
        <v>14293</v>
      </c>
      <c r="AP371" s="21">
        <v>14293</v>
      </c>
      <c r="AQ371" s="21">
        <v>16235</v>
      </c>
      <c r="AR371" s="21">
        <v>14293</v>
      </c>
      <c r="AS371" s="21">
        <v>4175</v>
      </c>
      <c r="AT371" s="21">
        <v>4180</v>
      </c>
      <c r="AU371" s="21">
        <v>14293</v>
      </c>
      <c r="AV371" s="21">
        <v>4035</v>
      </c>
      <c r="AW371" s="21">
        <v>4145</v>
      </c>
      <c r="AX371" s="21">
        <v>4150</v>
      </c>
      <c r="AY371" s="21">
        <v>14293</v>
      </c>
      <c r="AZ371" s="21">
        <v>14293</v>
      </c>
      <c r="BA371" s="21">
        <v>4165</v>
      </c>
      <c r="BB371" s="21">
        <v>14798</v>
      </c>
      <c r="BC371" s="21">
        <v>4135</v>
      </c>
      <c r="BD371" s="21">
        <v>4180</v>
      </c>
      <c r="BE371" s="23">
        <v>13500</v>
      </c>
      <c r="BF371" s="23"/>
      <c r="BG371" s="23">
        <v>3969</v>
      </c>
      <c r="BH371" s="23">
        <v>10998</v>
      </c>
      <c r="BI371" s="23">
        <v>3722</v>
      </c>
      <c r="BJ371" s="23">
        <v>3969</v>
      </c>
      <c r="BK371" s="23">
        <v>3969</v>
      </c>
      <c r="BL371" s="23">
        <v>10998</v>
      </c>
      <c r="BM371" s="23">
        <v>3969</v>
      </c>
      <c r="BN371" s="23">
        <v>3969</v>
      </c>
      <c r="BO371" s="23">
        <v>4010</v>
      </c>
      <c r="BP371" s="23">
        <v>4010</v>
      </c>
      <c r="BQ371" s="23">
        <v>10998.5</v>
      </c>
      <c r="BR371" s="23">
        <v>3379</v>
      </c>
      <c r="BS371" s="23">
        <v>4010</v>
      </c>
      <c r="BT371" s="23">
        <v>3364</v>
      </c>
      <c r="BU371" s="23">
        <v>3838</v>
      </c>
      <c r="BV371" s="23">
        <v>3495</v>
      </c>
      <c r="BW371" s="23">
        <v>4172</v>
      </c>
      <c r="BX371" s="23">
        <v>3859</v>
      </c>
      <c r="BY371" s="23">
        <v>3998</v>
      </c>
      <c r="BZ371" s="23">
        <v>4355</v>
      </c>
      <c r="CA371" s="23">
        <v>4771</v>
      </c>
      <c r="CB371" s="23">
        <v>3940</v>
      </c>
      <c r="CC371" s="23">
        <v>3998</v>
      </c>
      <c r="CD371" s="23">
        <v>4355</v>
      </c>
      <c r="CE371" s="23">
        <v>4405</v>
      </c>
      <c r="CF371" s="23">
        <v>3838</v>
      </c>
      <c r="CG371" s="23">
        <v>4771</v>
      </c>
      <c r="CH371" s="23">
        <v>3838</v>
      </c>
      <c r="CI371" s="23">
        <v>3879</v>
      </c>
      <c r="CJ371" s="23">
        <v>3962</v>
      </c>
      <c r="CK371" s="23">
        <v>4242</v>
      </c>
      <c r="CL371" s="23">
        <v>4901</v>
      </c>
      <c r="CM371" s="23">
        <v>4522</v>
      </c>
      <c r="CN371" s="23">
        <v>4166</v>
      </c>
      <c r="CO371" s="23">
        <v>2912</v>
      </c>
      <c r="CP371" s="23">
        <v>4074</v>
      </c>
      <c r="CQ371" s="23">
        <v>3325</v>
      </c>
      <c r="CR371" s="23">
        <v>4271</v>
      </c>
      <c r="CS371" s="23"/>
      <c r="CT371" s="23">
        <v>3600</v>
      </c>
    </row>
    <row r="372" spans="1:98" ht="45" customHeight="1" x14ac:dyDescent="0.25">
      <c r="A372" s="35" t="s">
        <v>289</v>
      </c>
      <c r="B372" s="37" t="s">
        <v>290</v>
      </c>
      <c r="C372" s="35" t="s">
        <v>291</v>
      </c>
      <c r="D372" s="3" t="s">
        <v>103</v>
      </c>
      <c r="E372" s="10">
        <f>F372+G372+H372+I372+J372+K372+L372+M372+N372+O372+P372+Q372+R372+S372+T372+U372+V372+W372+X372+Y372+Z372+AA372+AB372+AC372+AD372+AE372+AF372+AG372+AH372+AI372+AJ372+AK372+AL372+AM372+AN372+AO372+AP372+AQ372+AR372+AS372+AT372+AU372+AV372+AW372+AX372+AY372+AZ372+BA372+BB372+BC372+BD372+BE372+BF372+BG372+BH372+BI372+BJ372+BK372+BL372+BM372+BN372+BO372+BP372+BQ372+BR372+BS372+BT372+BU372+BV372+BW372+BX372+BY372+BZ372+CA372+CB372+CC372+CD372+CE372+CF372+CG372+CH372+CI372+CJ372+CK372+CL372+CM372+CN372+CO372+CP372+CQ372+CR372+CS372+CT372</f>
        <v>1026.1999999999998</v>
      </c>
      <c r="F372" s="32">
        <v>13</v>
      </c>
      <c r="G372" s="32">
        <v>16</v>
      </c>
      <c r="H372" s="32">
        <v>19.600000000000001</v>
      </c>
      <c r="I372" s="32">
        <v>25</v>
      </c>
      <c r="J372" s="32">
        <v>16</v>
      </c>
      <c r="K372" s="32">
        <v>6</v>
      </c>
      <c r="L372" s="32">
        <v>24</v>
      </c>
      <c r="M372" s="32">
        <v>9</v>
      </c>
      <c r="N372" s="32">
        <v>23.3</v>
      </c>
      <c r="O372" s="32">
        <v>18</v>
      </c>
      <c r="P372" s="32">
        <v>16</v>
      </c>
      <c r="Q372" s="32">
        <v>13</v>
      </c>
      <c r="R372" s="32">
        <v>9</v>
      </c>
      <c r="S372" s="32">
        <v>15</v>
      </c>
      <c r="T372" s="32">
        <v>6.5</v>
      </c>
      <c r="U372" s="32">
        <v>18</v>
      </c>
      <c r="V372" s="32">
        <v>15</v>
      </c>
      <c r="W372" s="32">
        <v>39</v>
      </c>
      <c r="X372" s="32">
        <v>16</v>
      </c>
      <c r="Y372" s="32">
        <v>15</v>
      </c>
      <c r="Z372" s="32">
        <v>14</v>
      </c>
      <c r="AA372" s="32">
        <v>7</v>
      </c>
      <c r="AB372" s="32">
        <v>21</v>
      </c>
      <c r="AC372" s="32">
        <v>20</v>
      </c>
      <c r="AD372" s="32">
        <v>20</v>
      </c>
      <c r="AE372" s="32">
        <v>6</v>
      </c>
      <c r="AF372" s="32">
        <v>9</v>
      </c>
      <c r="AG372" s="32">
        <v>18</v>
      </c>
      <c r="AH372" s="32">
        <v>26.4</v>
      </c>
      <c r="AI372" s="32">
        <v>17</v>
      </c>
      <c r="AJ372" s="32">
        <v>3</v>
      </c>
      <c r="AK372" s="32">
        <v>7</v>
      </c>
      <c r="AL372" s="32">
        <v>10</v>
      </c>
      <c r="AM372" s="32">
        <v>17</v>
      </c>
      <c r="AN372" s="32">
        <v>16</v>
      </c>
      <c r="AO372" s="32">
        <v>20</v>
      </c>
      <c r="AP372" s="32">
        <v>6.5</v>
      </c>
      <c r="AQ372" s="32">
        <v>27</v>
      </c>
      <c r="AR372" s="32">
        <v>9.9</v>
      </c>
      <c r="AS372" s="32">
        <v>31</v>
      </c>
      <c r="AT372" s="32">
        <v>11</v>
      </c>
      <c r="AU372" s="32">
        <v>11</v>
      </c>
      <c r="AV372" s="32">
        <v>7</v>
      </c>
      <c r="AW372" s="32">
        <v>6</v>
      </c>
      <c r="AX372" s="32">
        <v>15</v>
      </c>
      <c r="AY372" s="32">
        <v>12</v>
      </c>
      <c r="AZ372" s="32">
        <v>12</v>
      </c>
      <c r="BA372" s="32">
        <v>8</v>
      </c>
      <c r="BB372" s="32">
        <v>12</v>
      </c>
      <c r="BC372" s="32">
        <v>29</v>
      </c>
      <c r="BD372" s="32">
        <v>22</v>
      </c>
      <c r="BE372" s="25">
        <v>16</v>
      </c>
      <c r="BF372" s="25"/>
      <c r="BG372" s="25">
        <v>8</v>
      </c>
      <c r="BH372" s="25">
        <v>15</v>
      </c>
      <c r="BI372" s="25">
        <v>17</v>
      </c>
      <c r="BJ372" s="25">
        <v>6</v>
      </c>
      <c r="BK372" s="25">
        <v>7</v>
      </c>
      <c r="BL372" s="25">
        <v>7</v>
      </c>
      <c r="BM372" s="25">
        <v>5</v>
      </c>
      <c r="BN372" s="25">
        <v>3</v>
      </c>
      <c r="BO372" s="25">
        <v>5</v>
      </c>
      <c r="BP372" s="25">
        <v>9</v>
      </c>
      <c r="BQ372" s="25">
        <v>6</v>
      </c>
      <c r="BR372" s="25">
        <v>6</v>
      </c>
      <c r="BS372" s="25">
        <v>5</v>
      </c>
      <c r="BT372" s="25">
        <v>10</v>
      </c>
      <c r="BU372" s="25">
        <v>1</v>
      </c>
      <c r="BV372" s="25">
        <v>3</v>
      </c>
      <c r="BW372" s="25">
        <v>7</v>
      </c>
      <c r="BX372" s="25">
        <v>2</v>
      </c>
      <c r="BY372" s="25">
        <v>2</v>
      </c>
      <c r="BZ372" s="25">
        <v>6</v>
      </c>
      <c r="CA372" s="25">
        <v>6</v>
      </c>
      <c r="CB372" s="25">
        <v>2</v>
      </c>
      <c r="CC372" s="25">
        <v>5</v>
      </c>
      <c r="CD372" s="25">
        <v>9</v>
      </c>
      <c r="CE372" s="25">
        <v>7</v>
      </c>
      <c r="CF372" s="25">
        <v>1</v>
      </c>
      <c r="CG372" s="25">
        <v>9</v>
      </c>
      <c r="CH372" s="25">
        <v>3</v>
      </c>
      <c r="CI372" s="25">
        <v>4</v>
      </c>
      <c r="CJ372" s="25">
        <v>4</v>
      </c>
      <c r="CK372" s="25">
        <v>5</v>
      </c>
      <c r="CL372" s="25">
        <v>8</v>
      </c>
      <c r="CM372" s="25">
        <v>5</v>
      </c>
      <c r="CN372" s="25">
        <v>10</v>
      </c>
      <c r="CO372" s="25">
        <v>2</v>
      </c>
      <c r="CP372" s="25">
        <v>3</v>
      </c>
      <c r="CQ372" s="25">
        <v>3</v>
      </c>
      <c r="CR372" s="25">
        <v>8</v>
      </c>
      <c r="CS372" s="25"/>
      <c r="CT372" s="25">
        <v>3</v>
      </c>
    </row>
    <row r="373" spans="1:98" ht="30" customHeight="1" x14ac:dyDescent="0.25">
      <c r="A373" s="35" t="s">
        <v>289</v>
      </c>
      <c r="B373" s="37" t="s">
        <v>290</v>
      </c>
      <c r="C373" s="35" t="s">
        <v>291</v>
      </c>
      <c r="D373" s="3" t="s">
        <v>104</v>
      </c>
      <c r="E373" s="9"/>
      <c r="F373" s="21" t="s">
        <v>537</v>
      </c>
      <c r="G373" s="21" t="s">
        <v>537</v>
      </c>
      <c r="H373" s="21" t="s">
        <v>537</v>
      </c>
      <c r="I373" s="21" t="s">
        <v>537</v>
      </c>
      <c r="J373" s="21" t="s">
        <v>537</v>
      </c>
      <c r="K373" s="21" t="s">
        <v>537</v>
      </c>
      <c r="L373" s="21" t="s">
        <v>537</v>
      </c>
      <c r="M373" s="21" t="s">
        <v>537</v>
      </c>
      <c r="N373" s="21" t="s">
        <v>537</v>
      </c>
      <c r="O373" s="21" t="s">
        <v>537</v>
      </c>
      <c r="P373" s="21" t="s">
        <v>537</v>
      </c>
      <c r="Q373" s="21" t="s">
        <v>537</v>
      </c>
      <c r="R373" s="21" t="s">
        <v>537</v>
      </c>
      <c r="S373" s="21" t="s">
        <v>537</v>
      </c>
      <c r="T373" s="21" t="s">
        <v>537</v>
      </c>
      <c r="U373" s="21" t="s">
        <v>537</v>
      </c>
      <c r="V373" s="21" t="s">
        <v>537</v>
      </c>
      <c r="W373" s="21" t="s">
        <v>537</v>
      </c>
      <c r="X373" s="21" t="s">
        <v>537</v>
      </c>
      <c r="Y373" s="21" t="s">
        <v>537</v>
      </c>
      <c r="Z373" s="21" t="s">
        <v>537</v>
      </c>
      <c r="AA373" s="21" t="s">
        <v>537</v>
      </c>
      <c r="AB373" s="21" t="s">
        <v>537</v>
      </c>
      <c r="AC373" s="21" t="s">
        <v>537</v>
      </c>
      <c r="AD373" s="21" t="s">
        <v>537</v>
      </c>
      <c r="AE373" s="21" t="s">
        <v>537</v>
      </c>
      <c r="AF373" s="21" t="s">
        <v>537</v>
      </c>
      <c r="AG373" s="21" t="s">
        <v>537</v>
      </c>
      <c r="AH373" s="21" t="s">
        <v>537</v>
      </c>
      <c r="AI373" s="21" t="s">
        <v>537</v>
      </c>
      <c r="AJ373" s="21" t="s">
        <v>537</v>
      </c>
      <c r="AK373" s="21" t="s">
        <v>537</v>
      </c>
      <c r="AL373" s="21" t="s">
        <v>537</v>
      </c>
      <c r="AM373" s="21" t="s">
        <v>537</v>
      </c>
      <c r="AN373" s="21" t="s">
        <v>537</v>
      </c>
      <c r="AO373" s="21" t="s">
        <v>537</v>
      </c>
      <c r="AP373" s="21" t="s">
        <v>537</v>
      </c>
      <c r="AQ373" s="21" t="s">
        <v>537</v>
      </c>
      <c r="AR373" s="21" t="s">
        <v>537</v>
      </c>
      <c r="AS373" s="21" t="s">
        <v>537</v>
      </c>
      <c r="AT373" s="21" t="s">
        <v>537</v>
      </c>
      <c r="AU373" s="21" t="s">
        <v>537</v>
      </c>
      <c r="AV373" s="21" t="s">
        <v>537</v>
      </c>
      <c r="AW373" s="21" t="s">
        <v>537</v>
      </c>
      <c r="AX373" s="21" t="s">
        <v>537</v>
      </c>
      <c r="AY373" s="21" t="s">
        <v>537</v>
      </c>
      <c r="AZ373" s="21" t="s">
        <v>537</v>
      </c>
      <c r="BA373" s="21" t="s">
        <v>537</v>
      </c>
      <c r="BB373" s="21" t="s">
        <v>537</v>
      </c>
      <c r="BC373" s="21" t="s">
        <v>537</v>
      </c>
      <c r="BD373" s="21" t="s">
        <v>537</v>
      </c>
      <c r="BE373" s="27" t="s">
        <v>462</v>
      </c>
      <c r="BF373" s="27"/>
      <c r="BG373" s="27" t="s">
        <v>461</v>
      </c>
      <c r="BH373" s="27" t="s">
        <v>461</v>
      </c>
      <c r="BI373" s="27" t="s">
        <v>461</v>
      </c>
      <c r="BJ373" s="27" t="s">
        <v>461</v>
      </c>
      <c r="BK373" s="27" t="s">
        <v>461</v>
      </c>
      <c r="BL373" s="27" t="s">
        <v>461</v>
      </c>
      <c r="BM373" s="27" t="s">
        <v>461</v>
      </c>
      <c r="BN373" s="27" t="s">
        <v>461</v>
      </c>
      <c r="BO373" s="27" t="s">
        <v>461</v>
      </c>
      <c r="BP373" s="27" t="s">
        <v>461</v>
      </c>
      <c r="BQ373" s="27" t="s">
        <v>461</v>
      </c>
      <c r="BR373" s="27" t="s">
        <v>461</v>
      </c>
      <c r="BS373" s="27" t="s">
        <v>461</v>
      </c>
      <c r="BT373" s="27" t="s">
        <v>462</v>
      </c>
      <c r="BU373" s="27" t="s">
        <v>462</v>
      </c>
      <c r="BV373" s="27" t="s">
        <v>462</v>
      </c>
      <c r="BW373" s="27" t="s">
        <v>462</v>
      </c>
      <c r="BX373" s="27" t="s">
        <v>462</v>
      </c>
      <c r="BY373" s="27" t="s">
        <v>462</v>
      </c>
      <c r="BZ373" s="27" t="s">
        <v>462</v>
      </c>
      <c r="CA373" s="27" t="s">
        <v>462</v>
      </c>
      <c r="CB373" s="27" t="s">
        <v>462</v>
      </c>
      <c r="CC373" s="27" t="s">
        <v>462</v>
      </c>
      <c r="CD373" s="27" t="s">
        <v>462</v>
      </c>
      <c r="CE373" s="27" t="s">
        <v>462</v>
      </c>
      <c r="CF373" s="27" t="s">
        <v>462</v>
      </c>
      <c r="CG373" s="27" t="s">
        <v>462</v>
      </c>
      <c r="CH373" s="27" t="s">
        <v>462</v>
      </c>
      <c r="CI373" s="27" t="s">
        <v>462</v>
      </c>
      <c r="CJ373" s="27" t="s">
        <v>462</v>
      </c>
      <c r="CK373" s="27" t="s">
        <v>462</v>
      </c>
      <c r="CL373" s="27" t="s">
        <v>462</v>
      </c>
      <c r="CM373" s="27" t="s">
        <v>462</v>
      </c>
      <c r="CN373" s="27" t="s">
        <v>462</v>
      </c>
      <c r="CO373" s="27" t="s">
        <v>462</v>
      </c>
      <c r="CP373" s="27" t="s">
        <v>462</v>
      </c>
      <c r="CQ373" s="27" t="s">
        <v>462</v>
      </c>
      <c r="CR373" s="27" t="s">
        <v>462</v>
      </c>
      <c r="CS373" s="27" t="s">
        <v>438</v>
      </c>
      <c r="CT373" s="27" t="s">
        <v>462</v>
      </c>
    </row>
    <row r="374" spans="1:98" ht="75" customHeight="1" x14ac:dyDescent="0.25">
      <c r="A374" s="35" t="s">
        <v>292</v>
      </c>
      <c r="B374" s="35">
        <v>93</v>
      </c>
      <c r="C374" s="35" t="s">
        <v>294</v>
      </c>
      <c r="D374" s="3" t="s">
        <v>101</v>
      </c>
      <c r="E374" s="9"/>
      <c r="F374" s="31">
        <v>980</v>
      </c>
      <c r="G374" s="31">
        <v>795</v>
      </c>
      <c r="H374" s="31">
        <v>965</v>
      </c>
      <c r="I374" s="31">
        <v>775</v>
      </c>
      <c r="J374" s="31">
        <v>808</v>
      </c>
      <c r="K374" s="31">
        <v>879</v>
      </c>
      <c r="L374" s="31">
        <v>895</v>
      </c>
      <c r="M374" s="31">
        <v>805</v>
      </c>
      <c r="N374" s="21">
        <v>790</v>
      </c>
      <c r="O374" s="21">
        <v>1010</v>
      </c>
      <c r="P374" s="21">
        <v>1090</v>
      </c>
      <c r="Q374" s="21">
        <v>785</v>
      </c>
      <c r="R374" s="21">
        <v>985</v>
      </c>
      <c r="S374" s="21">
        <v>1010</v>
      </c>
      <c r="T374" s="21">
        <v>970</v>
      </c>
      <c r="U374" s="21">
        <v>879</v>
      </c>
      <c r="V374" s="21">
        <v>845</v>
      </c>
      <c r="W374" s="21">
        <v>885</v>
      </c>
      <c r="X374" s="21">
        <v>985</v>
      </c>
      <c r="Y374" s="21">
        <v>985</v>
      </c>
      <c r="Z374" s="21">
        <v>2665</v>
      </c>
      <c r="AA374" s="21">
        <v>885</v>
      </c>
      <c r="AB374" s="21">
        <v>970</v>
      </c>
      <c r="AC374" s="21">
        <v>810</v>
      </c>
      <c r="AD374" s="21">
        <v>1010</v>
      </c>
      <c r="AE374" s="21">
        <v>970</v>
      </c>
      <c r="AF374" s="21">
        <v>1005</v>
      </c>
      <c r="AG374" s="21">
        <v>965</v>
      </c>
      <c r="AH374" s="21">
        <v>1020</v>
      </c>
      <c r="AI374" s="21">
        <v>885</v>
      </c>
      <c r="AJ374" s="21">
        <v>1020</v>
      </c>
      <c r="AK374" s="21">
        <v>2767</v>
      </c>
      <c r="AL374" s="21">
        <v>875</v>
      </c>
      <c r="AM374" s="21">
        <v>810</v>
      </c>
      <c r="AN374" s="21">
        <v>1040</v>
      </c>
      <c r="AO374" s="21">
        <v>1010</v>
      </c>
      <c r="AP374" s="21">
        <v>2767</v>
      </c>
      <c r="AQ374" s="21">
        <v>1010</v>
      </c>
      <c r="AR374" s="21">
        <v>1010</v>
      </c>
      <c r="AS374" s="21">
        <v>960</v>
      </c>
      <c r="AT374" s="21">
        <v>1010</v>
      </c>
      <c r="AU374" s="21">
        <v>970</v>
      </c>
      <c r="AV374" s="21">
        <v>970</v>
      </c>
      <c r="AW374" s="21">
        <v>970</v>
      </c>
      <c r="AX374" s="21">
        <v>1035</v>
      </c>
      <c r="AY374" s="21">
        <v>2645</v>
      </c>
      <c r="AZ374" s="21">
        <v>1005</v>
      </c>
      <c r="BA374" s="21">
        <v>860</v>
      </c>
      <c r="BB374" s="21">
        <v>970</v>
      </c>
      <c r="BC374" s="21">
        <v>1000</v>
      </c>
      <c r="BD374" s="21">
        <v>965</v>
      </c>
      <c r="BE374" s="23">
        <v>2920</v>
      </c>
      <c r="BF374" s="23"/>
      <c r="BG374" s="23">
        <v>918</v>
      </c>
      <c r="BH374" s="23">
        <v>819</v>
      </c>
      <c r="BI374" s="23">
        <v>824</v>
      </c>
      <c r="BJ374" s="23">
        <v>918</v>
      </c>
      <c r="BK374" s="23">
        <v>918</v>
      </c>
      <c r="BL374" s="23">
        <v>918</v>
      </c>
      <c r="BM374" s="23">
        <v>918</v>
      </c>
      <c r="BN374" s="23">
        <v>821.5</v>
      </c>
      <c r="BO374" s="23">
        <v>901</v>
      </c>
      <c r="BP374" s="23">
        <v>918</v>
      </c>
      <c r="BQ374" s="23">
        <v>945</v>
      </c>
      <c r="BR374" s="23">
        <v>884.5</v>
      </c>
      <c r="BS374" s="23">
        <v>918</v>
      </c>
      <c r="BT374" s="23">
        <v>961</v>
      </c>
      <c r="BU374" s="23">
        <v>1036</v>
      </c>
      <c r="BV374" s="23">
        <v>998</v>
      </c>
      <c r="BW374" s="23">
        <v>887</v>
      </c>
      <c r="BX374" s="23">
        <v>3270</v>
      </c>
      <c r="BY374" s="23">
        <v>3245</v>
      </c>
      <c r="BZ374" s="23">
        <v>869</v>
      </c>
      <c r="CA374" s="23">
        <v>1049</v>
      </c>
      <c r="CB374" s="23">
        <v>3119</v>
      </c>
      <c r="CC374" s="23"/>
      <c r="CD374" s="23">
        <v>932</v>
      </c>
      <c r="CE374" s="23">
        <v>895</v>
      </c>
      <c r="CF374" s="23">
        <v>3097</v>
      </c>
      <c r="CG374" s="23">
        <v>1025</v>
      </c>
      <c r="CH374" s="23">
        <v>3224</v>
      </c>
      <c r="CI374" s="23">
        <v>1035</v>
      </c>
      <c r="CJ374" s="23">
        <v>3134</v>
      </c>
      <c r="CK374" s="23">
        <v>954</v>
      </c>
      <c r="CL374" s="23">
        <v>1048</v>
      </c>
      <c r="CM374" s="23">
        <v>998</v>
      </c>
      <c r="CN374" s="23">
        <v>876</v>
      </c>
      <c r="CO374" s="23">
        <v>886</v>
      </c>
      <c r="CP374" s="23">
        <v>2731</v>
      </c>
      <c r="CQ374" s="23">
        <v>1025</v>
      </c>
      <c r="CR374" s="23">
        <v>967</v>
      </c>
      <c r="CS374" s="23">
        <v>1064</v>
      </c>
      <c r="CT374" s="23">
        <v>2800</v>
      </c>
    </row>
    <row r="375" spans="1:98" ht="75" customHeight="1" x14ac:dyDescent="0.25">
      <c r="A375" s="35" t="s">
        <v>292</v>
      </c>
      <c r="B375" s="37" t="s">
        <v>293</v>
      </c>
      <c r="C375" s="35" t="s">
        <v>294</v>
      </c>
      <c r="D375" s="3" t="s">
        <v>102</v>
      </c>
      <c r="E375" s="9"/>
      <c r="F375" s="31">
        <v>2700</v>
      </c>
      <c r="G375" s="31">
        <v>2400</v>
      </c>
      <c r="H375" s="31">
        <v>2719</v>
      </c>
      <c r="I375" s="31">
        <v>3288</v>
      </c>
      <c r="J375" s="31">
        <v>3294</v>
      </c>
      <c r="K375" s="31">
        <v>2619</v>
      </c>
      <c r="L375" s="31">
        <v>3297</v>
      </c>
      <c r="M375" s="31">
        <v>2405</v>
      </c>
      <c r="N375" s="21">
        <v>3294</v>
      </c>
      <c r="O375" s="21">
        <v>2770</v>
      </c>
      <c r="P375" s="21">
        <v>3288</v>
      </c>
      <c r="Q375" s="21">
        <v>3294</v>
      </c>
      <c r="R375" s="21">
        <v>2767</v>
      </c>
      <c r="S375" s="21">
        <v>2767</v>
      </c>
      <c r="T375" s="21">
        <v>2770</v>
      </c>
      <c r="U375" s="21">
        <v>2767</v>
      </c>
      <c r="V375" s="21">
        <v>2665</v>
      </c>
      <c r="W375" s="21">
        <v>2510</v>
      </c>
      <c r="X375" s="21">
        <v>2665</v>
      </c>
      <c r="Y375" s="21">
        <v>2767</v>
      </c>
      <c r="Z375" s="21">
        <v>2767</v>
      </c>
      <c r="AA375" s="21">
        <v>2705</v>
      </c>
      <c r="AB375" s="21">
        <v>3297</v>
      </c>
      <c r="AC375" s="21">
        <v>2639</v>
      </c>
      <c r="AD375" s="21">
        <v>3294</v>
      </c>
      <c r="AE375" s="21">
        <v>3294</v>
      </c>
      <c r="AF375" s="21">
        <v>3297</v>
      </c>
      <c r="AG375" s="21">
        <v>3294</v>
      </c>
      <c r="AH375" s="21">
        <v>3209</v>
      </c>
      <c r="AI375" s="21">
        <v>3294</v>
      </c>
      <c r="AJ375" s="21">
        <v>2715</v>
      </c>
      <c r="AK375" s="21">
        <v>2767</v>
      </c>
      <c r="AL375" s="21">
        <v>3297</v>
      </c>
      <c r="AM375" s="21">
        <v>2435</v>
      </c>
      <c r="AN375" s="21">
        <v>2767</v>
      </c>
      <c r="AO375" s="21">
        <v>2767</v>
      </c>
      <c r="AP375" s="21">
        <v>2767</v>
      </c>
      <c r="AQ375" s="21">
        <v>2650</v>
      </c>
      <c r="AR375" s="21">
        <v>3211</v>
      </c>
      <c r="AS375" s="21">
        <v>3211</v>
      </c>
      <c r="AT375" s="21">
        <v>3294</v>
      </c>
      <c r="AU375" s="21">
        <v>3294</v>
      </c>
      <c r="AV375" s="21">
        <v>2767</v>
      </c>
      <c r="AW375" s="21">
        <v>3211</v>
      </c>
      <c r="AX375" s="21">
        <v>2715</v>
      </c>
      <c r="AY375" s="21">
        <v>2720</v>
      </c>
      <c r="AZ375" s="21">
        <v>2710</v>
      </c>
      <c r="BA375" s="21">
        <v>2535</v>
      </c>
      <c r="BB375" s="21">
        <v>2790</v>
      </c>
      <c r="BC375" s="21">
        <v>3288</v>
      </c>
      <c r="BD375" s="21">
        <v>3294</v>
      </c>
      <c r="BE375" s="23">
        <v>2920</v>
      </c>
      <c r="BF375" s="23"/>
      <c r="BG375" s="23">
        <v>2601</v>
      </c>
      <c r="BH375" s="23">
        <v>2450</v>
      </c>
      <c r="BI375" s="23">
        <v>2455</v>
      </c>
      <c r="BJ375" s="23">
        <v>2463.5</v>
      </c>
      <c r="BK375" s="23">
        <v>2601</v>
      </c>
      <c r="BL375" s="23">
        <v>2529</v>
      </c>
      <c r="BM375" s="23">
        <v>2601</v>
      </c>
      <c r="BN375" s="23">
        <v>2566.5</v>
      </c>
      <c r="BO375" s="23">
        <v>2451</v>
      </c>
      <c r="BP375" s="23">
        <v>2529</v>
      </c>
      <c r="BQ375" s="23">
        <v>2572.5</v>
      </c>
      <c r="BR375" s="23">
        <v>2529</v>
      </c>
      <c r="BS375" s="23">
        <v>2601</v>
      </c>
      <c r="BT375" s="23">
        <v>3022</v>
      </c>
      <c r="BU375" s="23">
        <v>3134</v>
      </c>
      <c r="BV375" s="23">
        <v>3101</v>
      </c>
      <c r="BW375" s="23">
        <v>2693</v>
      </c>
      <c r="BX375" s="23">
        <v>3270</v>
      </c>
      <c r="BY375" s="23">
        <v>3245</v>
      </c>
      <c r="BZ375" s="23">
        <v>2768</v>
      </c>
      <c r="CA375" s="23">
        <v>3280</v>
      </c>
      <c r="CB375" s="23">
        <v>3119</v>
      </c>
      <c r="CC375" s="23"/>
      <c r="CD375" s="23">
        <v>2678</v>
      </c>
      <c r="CE375" s="23">
        <v>2727</v>
      </c>
      <c r="CF375" s="23">
        <v>3097</v>
      </c>
      <c r="CG375" s="23">
        <v>3197</v>
      </c>
      <c r="CH375" s="23">
        <v>3224</v>
      </c>
      <c r="CI375" s="23">
        <v>3087</v>
      </c>
      <c r="CJ375" s="23">
        <v>3134</v>
      </c>
      <c r="CK375" s="23">
        <v>3023</v>
      </c>
      <c r="CL375" s="23">
        <v>3280</v>
      </c>
      <c r="CM375" s="23">
        <v>2808</v>
      </c>
      <c r="CN375" s="23">
        <v>2643</v>
      </c>
      <c r="CO375" s="23">
        <v>3097</v>
      </c>
      <c r="CP375" s="23">
        <v>2753</v>
      </c>
      <c r="CQ375" s="23">
        <v>3079</v>
      </c>
      <c r="CR375" s="23">
        <v>2798</v>
      </c>
      <c r="CS375" s="23">
        <v>1064</v>
      </c>
      <c r="CT375" s="23">
        <v>3200</v>
      </c>
    </row>
    <row r="376" spans="1:98" ht="45" customHeight="1" x14ac:dyDescent="0.25">
      <c r="A376" s="35" t="s">
        <v>292</v>
      </c>
      <c r="B376" s="37" t="s">
        <v>293</v>
      </c>
      <c r="C376" s="35" t="s">
        <v>294</v>
      </c>
      <c r="D376" s="3" t="s">
        <v>103</v>
      </c>
      <c r="E376" s="10">
        <f>F376+G376+H376+I376+J376+K376+L376+M376+N376+O376+P376+Q376+R376+S376+T376+U376+V376+W376+X376+Y376+Z376+AA376+AB376+AC376+AD376+AE376+AF376+AG376+AH376+AI376+AJ376+AK376+AL376+AM376+AN376+AO376+AP376+AQ376+AR376+AS376+AT376+AU376+AV376+AW376+AX376+AY376+AZ376+BA376+BB376+BC376+BD376+BE376+BF376+BG376+BH376+BI376+BJ376+BK376+BL376+BM376+BN376+BO376+BP376+BQ376+BR376+BS376+BT376+BU376+BV376+BW376+BX376+BY376+BZ376+CA376+CB376+CC376+CD376+CE376+CF376+CG376+CH376+CI376+CJ376+CK376+CL376+CM376+CN376+CO376+CP376+CQ376+CR376+CS376+CT376</f>
        <v>909.23</v>
      </c>
      <c r="F376" s="32">
        <v>7</v>
      </c>
      <c r="G376" s="32">
        <v>11</v>
      </c>
      <c r="H376" s="32">
        <v>14</v>
      </c>
      <c r="I376" s="32">
        <v>18</v>
      </c>
      <c r="J376" s="32">
        <v>13</v>
      </c>
      <c r="K376" s="32">
        <v>10</v>
      </c>
      <c r="L376" s="32">
        <v>33</v>
      </c>
      <c r="M376" s="32">
        <v>5</v>
      </c>
      <c r="N376" s="32">
        <v>15.5</v>
      </c>
      <c r="O376" s="32">
        <v>35.5</v>
      </c>
      <c r="P376" s="32">
        <v>16.5</v>
      </c>
      <c r="Q376" s="32">
        <v>10</v>
      </c>
      <c r="R376" s="32">
        <v>8</v>
      </c>
      <c r="S376" s="32">
        <v>10</v>
      </c>
      <c r="T376" s="32">
        <v>6.33</v>
      </c>
      <c r="U376" s="21">
        <v>17</v>
      </c>
      <c r="V376" s="21">
        <v>8</v>
      </c>
      <c r="W376" s="21">
        <v>14</v>
      </c>
      <c r="X376" s="21">
        <v>14</v>
      </c>
      <c r="Y376" s="21">
        <v>15</v>
      </c>
      <c r="Z376" s="21">
        <v>6</v>
      </c>
      <c r="AA376" s="21">
        <v>8</v>
      </c>
      <c r="AB376" s="21">
        <v>8</v>
      </c>
      <c r="AC376" s="21">
        <v>12</v>
      </c>
      <c r="AD376" s="21">
        <v>8</v>
      </c>
      <c r="AE376" s="21">
        <v>14</v>
      </c>
      <c r="AF376" s="21">
        <v>41</v>
      </c>
      <c r="AG376" s="21">
        <v>6</v>
      </c>
      <c r="AH376" s="32">
        <v>19.5</v>
      </c>
      <c r="AI376" s="21">
        <v>24</v>
      </c>
      <c r="AJ376" s="21">
        <v>4</v>
      </c>
      <c r="AK376" s="21">
        <v>1</v>
      </c>
      <c r="AL376" s="21">
        <v>8</v>
      </c>
      <c r="AM376" s="21">
        <v>12</v>
      </c>
      <c r="AN376" s="21">
        <v>11</v>
      </c>
      <c r="AO376" s="21">
        <v>31</v>
      </c>
      <c r="AP376" s="21">
        <v>15</v>
      </c>
      <c r="AQ376" s="21">
        <v>20</v>
      </c>
      <c r="AR376" s="21">
        <v>10</v>
      </c>
      <c r="AS376" s="21">
        <v>81</v>
      </c>
      <c r="AT376" s="21">
        <v>24</v>
      </c>
      <c r="AU376" s="21">
        <v>14</v>
      </c>
      <c r="AV376" s="21">
        <v>7</v>
      </c>
      <c r="AW376" s="21">
        <v>8</v>
      </c>
      <c r="AX376" s="21">
        <v>5</v>
      </c>
      <c r="AY376" s="21">
        <v>3</v>
      </c>
      <c r="AZ376" s="21">
        <v>9</v>
      </c>
      <c r="BA376" s="21">
        <v>5</v>
      </c>
      <c r="BB376" s="21">
        <v>9</v>
      </c>
      <c r="BC376" s="32">
        <v>7.9</v>
      </c>
      <c r="BD376" s="21">
        <v>12</v>
      </c>
      <c r="BE376" s="25">
        <v>3</v>
      </c>
      <c r="BF376" s="25"/>
      <c r="BG376" s="25">
        <v>6</v>
      </c>
      <c r="BH376" s="25">
        <v>6</v>
      </c>
      <c r="BI376" s="25">
        <v>9</v>
      </c>
      <c r="BJ376" s="25">
        <v>4</v>
      </c>
      <c r="BK376" s="25">
        <v>4</v>
      </c>
      <c r="BL376" s="25">
        <v>4</v>
      </c>
      <c r="BM376" s="25">
        <v>4</v>
      </c>
      <c r="BN376" s="25">
        <v>4</v>
      </c>
      <c r="BO376" s="25">
        <v>3</v>
      </c>
      <c r="BP376" s="25">
        <v>5</v>
      </c>
      <c r="BQ376" s="25">
        <v>3</v>
      </c>
      <c r="BR376" s="25">
        <v>6</v>
      </c>
      <c r="BS376" s="25">
        <v>4</v>
      </c>
      <c r="BT376" s="25">
        <v>8</v>
      </c>
      <c r="BU376" s="25">
        <v>2</v>
      </c>
      <c r="BV376" s="25">
        <v>6</v>
      </c>
      <c r="BW376" s="25">
        <v>8</v>
      </c>
      <c r="BX376" s="25">
        <v>1</v>
      </c>
      <c r="BY376" s="25">
        <v>1</v>
      </c>
      <c r="BZ376" s="25">
        <v>10</v>
      </c>
      <c r="CA376" s="25">
        <v>5</v>
      </c>
      <c r="CB376" s="25">
        <v>3</v>
      </c>
      <c r="CC376" s="25"/>
      <c r="CD376" s="25">
        <v>4</v>
      </c>
      <c r="CE376" s="25">
        <v>7</v>
      </c>
      <c r="CF376" s="25">
        <v>1</v>
      </c>
      <c r="CG376" s="25">
        <v>6</v>
      </c>
      <c r="CH376" s="25">
        <v>1</v>
      </c>
      <c r="CI376" s="25">
        <v>3</v>
      </c>
      <c r="CJ376" s="25">
        <v>1</v>
      </c>
      <c r="CK376" s="25">
        <v>7</v>
      </c>
      <c r="CL376" s="25">
        <v>7</v>
      </c>
      <c r="CM376" s="25">
        <v>9</v>
      </c>
      <c r="CN376" s="25">
        <v>9</v>
      </c>
      <c r="CO376" s="25">
        <v>7</v>
      </c>
      <c r="CP376" s="25">
        <v>2</v>
      </c>
      <c r="CQ376" s="25">
        <v>4</v>
      </c>
      <c r="CR376" s="25">
        <v>3</v>
      </c>
      <c r="CS376" s="25">
        <v>3</v>
      </c>
      <c r="CT376" s="25">
        <v>2</v>
      </c>
    </row>
    <row r="377" spans="1:98" ht="30" customHeight="1" x14ac:dyDescent="0.25">
      <c r="A377" s="35" t="s">
        <v>292</v>
      </c>
      <c r="B377" s="37" t="s">
        <v>293</v>
      </c>
      <c r="C377" s="35" t="s">
        <v>294</v>
      </c>
      <c r="D377" s="3" t="s">
        <v>104</v>
      </c>
      <c r="E377" s="9"/>
      <c r="F377" s="21" t="s">
        <v>461</v>
      </c>
      <c r="G377" s="21" t="s">
        <v>461</v>
      </c>
      <c r="H377" s="21" t="s">
        <v>461</v>
      </c>
      <c r="I377" s="21" t="s">
        <v>461</v>
      </c>
      <c r="J377" s="21" t="s">
        <v>461</v>
      </c>
      <c r="K377" s="21" t="s">
        <v>461</v>
      </c>
      <c r="L377" s="21" t="s">
        <v>461</v>
      </c>
      <c r="M377" s="21" t="s">
        <v>461</v>
      </c>
      <c r="N377" s="21" t="s">
        <v>461</v>
      </c>
      <c r="O377" s="21" t="s">
        <v>461</v>
      </c>
      <c r="P377" s="21" t="s">
        <v>461</v>
      </c>
      <c r="Q377" s="21" t="s">
        <v>461</v>
      </c>
      <c r="R377" s="21" t="s">
        <v>461</v>
      </c>
      <c r="S377" s="21" t="s">
        <v>461</v>
      </c>
      <c r="T377" s="21" t="s">
        <v>461</v>
      </c>
      <c r="U377" s="21" t="s">
        <v>461</v>
      </c>
      <c r="V377" s="21" t="s">
        <v>461</v>
      </c>
      <c r="W377" s="21" t="s">
        <v>461</v>
      </c>
      <c r="X377" s="21" t="s">
        <v>461</v>
      </c>
      <c r="Y377" s="21" t="s">
        <v>461</v>
      </c>
      <c r="Z377" s="21" t="s">
        <v>461</v>
      </c>
      <c r="AA377" s="21" t="s">
        <v>461</v>
      </c>
      <c r="AB377" s="21" t="s">
        <v>461</v>
      </c>
      <c r="AC377" s="21" t="s">
        <v>461</v>
      </c>
      <c r="AD377" s="21" t="s">
        <v>461</v>
      </c>
      <c r="AE377" s="21" t="s">
        <v>461</v>
      </c>
      <c r="AF377" s="21" t="s">
        <v>461</v>
      </c>
      <c r="AG377" s="21" t="s">
        <v>461</v>
      </c>
      <c r="AH377" s="21" t="s">
        <v>461</v>
      </c>
      <c r="AI377" s="21" t="s">
        <v>461</v>
      </c>
      <c r="AJ377" s="21" t="s">
        <v>461</v>
      </c>
      <c r="AK377" s="21" t="s">
        <v>461</v>
      </c>
      <c r="AL377" s="21" t="s">
        <v>461</v>
      </c>
      <c r="AM377" s="21" t="s">
        <v>461</v>
      </c>
      <c r="AN377" s="21" t="s">
        <v>461</v>
      </c>
      <c r="AO377" s="21" t="s">
        <v>461</v>
      </c>
      <c r="AP377" s="21" t="s">
        <v>461</v>
      </c>
      <c r="AQ377" s="21" t="s">
        <v>461</v>
      </c>
      <c r="AR377" s="21" t="s">
        <v>461</v>
      </c>
      <c r="AS377" s="21" t="s">
        <v>461</v>
      </c>
      <c r="AT377" s="21" t="s">
        <v>461</v>
      </c>
      <c r="AU377" s="21" t="s">
        <v>461</v>
      </c>
      <c r="AV377" s="21" t="s">
        <v>461</v>
      </c>
      <c r="AW377" s="21" t="s">
        <v>461</v>
      </c>
      <c r="AX377" s="21" t="s">
        <v>461</v>
      </c>
      <c r="AY377" s="21" t="s">
        <v>461</v>
      </c>
      <c r="AZ377" s="21" t="s">
        <v>461</v>
      </c>
      <c r="BA377" s="21" t="s">
        <v>461</v>
      </c>
      <c r="BB377" s="21" t="s">
        <v>461</v>
      </c>
      <c r="BC377" s="21" t="s">
        <v>461</v>
      </c>
      <c r="BD377" s="21" t="s">
        <v>461</v>
      </c>
      <c r="BE377" s="27" t="s">
        <v>462</v>
      </c>
      <c r="BF377" s="27"/>
      <c r="BG377" s="27" t="s">
        <v>461</v>
      </c>
      <c r="BH377" s="27" t="s">
        <v>461</v>
      </c>
      <c r="BI377" s="27" t="s">
        <v>461</v>
      </c>
      <c r="BJ377" s="27" t="s">
        <v>461</v>
      </c>
      <c r="BK377" s="27" t="s">
        <v>461</v>
      </c>
      <c r="BL377" s="27" t="s">
        <v>461</v>
      </c>
      <c r="BM377" s="27" t="s">
        <v>461</v>
      </c>
      <c r="BN377" s="27" t="s">
        <v>461</v>
      </c>
      <c r="BO377" s="27" t="s">
        <v>461</v>
      </c>
      <c r="BP377" s="27" t="s">
        <v>461</v>
      </c>
      <c r="BQ377" s="27" t="s">
        <v>461</v>
      </c>
      <c r="BR377" s="27" t="s">
        <v>461</v>
      </c>
      <c r="BS377" s="27" t="s">
        <v>461</v>
      </c>
      <c r="BT377" s="27" t="s">
        <v>462</v>
      </c>
      <c r="BU377" s="27" t="s">
        <v>462</v>
      </c>
      <c r="BV377" s="27" t="s">
        <v>462</v>
      </c>
      <c r="BW377" s="27" t="s">
        <v>462</v>
      </c>
      <c r="BX377" s="27" t="s">
        <v>462</v>
      </c>
      <c r="BY377" s="27" t="s">
        <v>462</v>
      </c>
      <c r="BZ377" s="27" t="s">
        <v>462</v>
      </c>
      <c r="CA377" s="27" t="s">
        <v>462</v>
      </c>
      <c r="CB377" s="27" t="s">
        <v>462</v>
      </c>
      <c r="CC377" s="27" t="s">
        <v>438</v>
      </c>
      <c r="CD377" s="27" t="s">
        <v>462</v>
      </c>
      <c r="CE377" s="27" t="s">
        <v>462</v>
      </c>
      <c r="CF377" s="27" t="s">
        <v>462</v>
      </c>
      <c r="CG377" s="27" t="s">
        <v>462</v>
      </c>
      <c r="CH377" s="27" t="s">
        <v>462</v>
      </c>
      <c r="CI377" s="27" t="s">
        <v>462</v>
      </c>
      <c r="CJ377" s="27" t="s">
        <v>462</v>
      </c>
      <c r="CK377" s="27" t="s">
        <v>462</v>
      </c>
      <c r="CL377" s="27" t="s">
        <v>462</v>
      </c>
      <c r="CM377" s="27" t="s">
        <v>462</v>
      </c>
      <c r="CN377" s="27" t="s">
        <v>462</v>
      </c>
      <c r="CO377" s="27" t="s">
        <v>462</v>
      </c>
      <c r="CP377" s="27" t="s">
        <v>462</v>
      </c>
      <c r="CQ377" s="27" t="s">
        <v>462</v>
      </c>
      <c r="CR377" s="27" t="s">
        <v>462</v>
      </c>
      <c r="CS377" s="27" t="s">
        <v>462</v>
      </c>
      <c r="CT377" s="27" t="s">
        <v>462</v>
      </c>
    </row>
    <row r="378" spans="1:98" ht="75" customHeight="1" x14ac:dyDescent="0.25">
      <c r="A378" s="35" t="s">
        <v>295</v>
      </c>
      <c r="B378" s="35">
        <v>94</v>
      </c>
      <c r="C378" s="35" t="s">
        <v>297</v>
      </c>
      <c r="D378" s="3" t="s">
        <v>101</v>
      </c>
      <c r="E378" s="9"/>
      <c r="F378" s="21"/>
      <c r="G378" s="21"/>
      <c r="H378" s="21"/>
      <c r="I378" s="21">
        <v>391</v>
      </c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>
        <v>188</v>
      </c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3"/>
      <c r="BF378" s="23"/>
      <c r="BG378" s="23">
        <v>209.3</v>
      </c>
      <c r="BH378" s="23">
        <v>209.3</v>
      </c>
      <c r="BI378" s="23">
        <v>209.3</v>
      </c>
      <c r="BJ378" s="23">
        <v>209.3</v>
      </c>
      <c r="BK378" s="23">
        <v>286</v>
      </c>
      <c r="BL378" s="23">
        <v>209.3</v>
      </c>
      <c r="BM378" s="23">
        <v>209.3</v>
      </c>
      <c r="BN378" s="23">
        <v>209.3</v>
      </c>
      <c r="BO378" s="23">
        <v>209.3</v>
      </c>
      <c r="BP378" s="23">
        <v>286</v>
      </c>
      <c r="BQ378" s="23">
        <v>209.3</v>
      </c>
      <c r="BR378" s="23">
        <v>209.3</v>
      </c>
      <c r="BS378" s="23">
        <v>209.3</v>
      </c>
      <c r="BT378" s="23">
        <v>179</v>
      </c>
      <c r="BU378" s="23"/>
      <c r="BV378" s="23">
        <v>309</v>
      </c>
      <c r="BW378" s="23">
        <v>309</v>
      </c>
      <c r="BX378" s="23"/>
      <c r="BY378" s="23"/>
      <c r="BZ378" s="23">
        <v>179</v>
      </c>
      <c r="CA378" s="23">
        <v>211</v>
      </c>
      <c r="CB378" s="23"/>
      <c r="CC378" s="23">
        <v>337</v>
      </c>
      <c r="CD378" s="23">
        <v>309</v>
      </c>
      <c r="CE378" s="23">
        <v>309</v>
      </c>
      <c r="CF378" s="23"/>
      <c r="CG378" s="23">
        <v>285</v>
      </c>
      <c r="CH378" s="23"/>
      <c r="CI378" s="23"/>
      <c r="CJ378" s="23"/>
      <c r="CK378" s="23">
        <v>179</v>
      </c>
      <c r="CL378" s="23">
        <v>115</v>
      </c>
      <c r="CM378" s="23">
        <v>424</v>
      </c>
      <c r="CN378" s="23">
        <v>428</v>
      </c>
      <c r="CO378" s="23"/>
      <c r="CP378" s="23"/>
      <c r="CQ378" s="23"/>
      <c r="CR378" s="23">
        <v>201</v>
      </c>
      <c r="CS378" s="23"/>
      <c r="CT378" s="23"/>
    </row>
    <row r="379" spans="1:98" ht="75" customHeight="1" x14ac:dyDescent="0.25">
      <c r="A379" s="35" t="s">
        <v>295</v>
      </c>
      <c r="B379" s="37" t="s">
        <v>296</v>
      </c>
      <c r="C379" s="35" t="s">
        <v>297</v>
      </c>
      <c r="D379" s="3" t="s">
        <v>102</v>
      </c>
      <c r="E379" s="9"/>
      <c r="F379" s="21"/>
      <c r="G379" s="21"/>
      <c r="H379" s="21"/>
      <c r="I379" s="21">
        <v>391</v>
      </c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>
        <v>325</v>
      </c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3"/>
      <c r="BF379" s="23"/>
      <c r="BG379" s="23">
        <v>372</v>
      </c>
      <c r="BH379" s="23">
        <v>372</v>
      </c>
      <c r="BI379" s="23">
        <v>372</v>
      </c>
      <c r="BJ379" s="23">
        <v>372</v>
      </c>
      <c r="BK379" s="23">
        <v>372</v>
      </c>
      <c r="BL379" s="23">
        <v>372</v>
      </c>
      <c r="BM379" s="23">
        <v>372</v>
      </c>
      <c r="BN379" s="23">
        <v>372</v>
      </c>
      <c r="BO379" s="23">
        <v>372</v>
      </c>
      <c r="BP379" s="23">
        <v>372</v>
      </c>
      <c r="BQ379" s="23">
        <v>372</v>
      </c>
      <c r="BR379" s="23">
        <v>372</v>
      </c>
      <c r="BS379" s="23">
        <v>372</v>
      </c>
      <c r="BT379" s="23">
        <v>424</v>
      </c>
      <c r="BU379" s="23"/>
      <c r="BV379" s="23">
        <v>424</v>
      </c>
      <c r="BW379" s="23">
        <v>424</v>
      </c>
      <c r="BX379" s="23"/>
      <c r="BY379" s="23"/>
      <c r="BZ379" s="23">
        <v>424</v>
      </c>
      <c r="CA379" s="23">
        <v>495</v>
      </c>
      <c r="CB379" s="23"/>
      <c r="CC379" s="23">
        <v>337</v>
      </c>
      <c r="CD379" s="23">
        <v>424</v>
      </c>
      <c r="CE379" s="23">
        <v>428</v>
      </c>
      <c r="CF379" s="23"/>
      <c r="CG379" s="23">
        <v>495</v>
      </c>
      <c r="CH379" s="23"/>
      <c r="CI379" s="23"/>
      <c r="CJ379" s="23"/>
      <c r="CK379" s="23">
        <v>424</v>
      </c>
      <c r="CL379" s="23">
        <v>495</v>
      </c>
      <c r="CM379" s="23">
        <v>424</v>
      </c>
      <c r="CN379" s="23">
        <v>428</v>
      </c>
      <c r="CO379" s="23"/>
      <c r="CP379" s="23"/>
      <c r="CQ379" s="23"/>
      <c r="CR379" s="23">
        <v>506</v>
      </c>
      <c r="CS379" s="23"/>
      <c r="CT379" s="23"/>
    </row>
    <row r="380" spans="1:98" ht="45" customHeight="1" x14ac:dyDescent="0.25">
      <c r="A380" s="35" t="s">
        <v>295</v>
      </c>
      <c r="B380" s="37" t="s">
        <v>296</v>
      </c>
      <c r="C380" s="35" t="s">
        <v>297</v>
      </c>
      <c r="D380" s="3" t="s">
        <v>103</v>
      </c>
      <c r="E380" s="10">
        <f>F380+G380+H380+I380+J380+K380+L380+M380+N380+O380+P380+Q380+R380+S380+T380+U380+V380+W380+X380+Y380+Z380+AA380+AB380+AC380+AD380+AE380+AF380+AG380+AH380+AI380+AJ380+AK380+AL380+AM380+AN380+AO380+AP380+AQ380+AR380+AS380+AT380+AU380+AV380+AW380+AX380+AY380+AZ380+BA380+BB380+BC380+BD380+BE380+BF380+BG380+BH380+BI380+BJ380+BK380+BL380+BM380+BN380+BO380+BP380+BQ380+BR380+BS380+BT380+BU380+BV380+BW380+BX380+BY380+BZ380+CA380+CB380+CC380+CD380+CE380+CF380+CG380+CH380+CI380+CJ380+CK380+CL380+CM380+CN380+CO380+CP380+CQ380+CR380+CS380+CT380</f>
        <v>157</v>
      </c>
      <c r="F380" s="21"/>
      <c r="G380" s="21"/>
      <c r="H380" s="21"/>
      <c r="I380" s="21">
        <v>3</v>
      </c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>
        <v>2</v>
      </c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5"/>
      <c r="BF380" s="25"/>
      <c r="BG380" s="25">
        <v>9</v>
      </c>
      <c r="BH380" s="25">
        <v>9</v>
      </c>
      <c r="BI380" s="25">
        <v>14</v>
      </c>
      <c r="BJ380" s="25">
        <v>11</v>
      </c>
      <c r="BK380" s="25">
        <v>12</v>
      </c>
      <c r="BL380" s="25">
        <v>7</v>
      </c>
      <c r="BM380" s="25">
        <v>7</v>
      </c>
      <c r="BN380" s="25">
        <v>9</v>
      </c>
      <c r="BO380" s="25">
        <v>9</v>
      </c>
      <c r="BP380" s="25">
        <v>8</v>
      </c>
      <c r="BQ380" s="25">
        <v>7</v>
      </c>
      <c r="BR380" s="25">
        <v>7</v>
      </c>
      <c r="BS380" s="25">
        <v>4</v>
      </c>
      <c r="BT380" s="25">
        <v>6</v>
      </c>
      <c r="BU380" s="25"/>
      <c r="BV380" s="25">
        <v>2</v>
      </c>
      <c r="BW380" s="25">
        <v>2</v>
      </c>
      <c r="BX380" s="25"/>
      <c r="BY380" s="25"/>
      <c r="BZ380" s="25">
        <v>3</v>
      </c>
      <c r="CA380" s="25">
        <v>3</v>
      </c>
      <c r="CB380" s="25"/>
      <c r="CC380" s="25">
        <v>1</v>
      </c>
      <c r="CD380" s="25">
        <v>2</v>
      </c>
      <c r="CE380" s="25">
        <v>2</v>
      </c>
      <c r="CF380" s="25"/>
      <c r="CG380" s="25">
        <v>5</v>
      </c>
      <c r="CH380" s="25"/>
      <c r="CI380" s="25"/>
      <c r="CJ380" s="25"/>
      <c r="CK380" s="25">
        <v>3</v>
      </c>
      <c r="CL380" s="25">
        <v>4</v>
      </c>
      <c r="CM380" s="25">
        <v>1</v>
      </c>
      <c r="CN380" s="25">
        <v>1</v>
      </c>
      <c r="CO380" s="25"/>
      <c r="CP380" s="25"/>
      <c r="CQ380" s="25"/>
      <c r="CR380" s="25">
        <v>4</v>
      </c>
      <c r="CS380" s="25"/>
      <c r="CT380" s="25"/>
    </row>
    <row r="381" spans="1:98" ht="45" customHeight="1" x14ac:dyDescent="0.25">
      <c r="A381" s="35" t="s">
        <v>295</v>
      </c>
      <c r="B381" s="37" t="s">
        <v>296</v>
      </c>
      <c r="C381" s="35" t="s">
        <v>297</v>
      </c>
      <c r="D381" s="3" t="s">
        <v>104</v>
      </c>
      <c r="E381" s="9"/>
      <c r="F381" s="21"/>
      <c r="G381" s="21"/>
      <c r="H381" s="21"/>
      <c r="I381" s="21" t="s">
        <v>470</v>
      </c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 t="s">
        <v>470</v>
      </c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7"/>
      <c r="BF381" s="27"/>
      <c r="BG381" s="27" t="s">
        <v>489</v>
      </c>
      <c r="BH381" s="27" t="s">
        <v>489</v>
      </c>
      <c r="BI381" s="27" t="s">
        <v>489</v>
      </c>
      <c r="BJ381" s="27" t="s">
        <v>489</v>
      </c>
      <c r="BK381" s="27" t="s">
        <v>489</v>
      </c>
      <c r="BL381" s="27" t="s">
        <v>489</v>
      </c>
      <c r="BM381" s="27" t="s">
        <v>489</v>
      </c>
      <c r="BN381" s="27" t="s">
        <v>489</v>
      </c>
      <c r="BO381" s="27" t="s">
        <v>489</v>
      </c>
      <c r="BP381" s="27" t="s">
        <v>489</v>
      </c>
      <c r="BQ381" s="27" t="s">
        <v>489</v>
      </c>
      <c r="BR381" s="27" t="s">
        <v>489</v>
      </c>
      <c r="BS381" s="27" t="s">
        <v>489</v>
      </c>
      <c r="BT381" s="27" t="s">
        <v>462</v>
      </c>
      <c r="BU381" s="27" t="s">
        <v>438</v>
      </c>
      <c r="BV381" s="27" t="s">
        <v>462</v>
      </c>
      <c r="BW381" s="27" t="s">
        <v>462</v>
      </c>
      <c r="BX381" s="27" t="s">
        <v>438</v>
      </c>
      <c r="BY381" s="27" t="s">
        <v>438</v>
      </c>
      <c r="BZ381" s="27" t="s">
        <v>462</v>
      </c>
      <c r="CA381" s="27" t="s">
        <v>462</v>
      </c>
      <c r="CB381" s="27" t="s">
        <v>438</v>
      </c>
      <c r="CC381" s="27" t="s">
        <v>462</v>
      </c>
      <c r="CD381" s="27" t="s">
        <v>462</v>
      </c>
      <c r="CE381" s="27" t="s">
        <v>462</v>
      </c>
      <c r="CF381" s="27" t="s">
        <v>438</v>
      </c>
      <c r="CG381" s="27" t="s">
        <v>462</v>
      </c>
      <c r="CH381" s="27" t="s">
        <v>438</v>
      </c>
      <c r="CI381" s="27" t="s">
        <v>438</v>
      </c>
      <c r="CJ381" s="27" t="s">
        <v>438</v>
      </c>
      <c r="CK381" s="27" t="s">
        <v>462</v>
      </c>
      <c r="CL381" s="27" t="s">
        <v>462</v>
      </c>
      <c r="CM381" s="27" t="s">
        <v>462</v>
      </c>
      <c r="CN381" s="27" t="s">
        <v>462</v>
      </c>
      <c r="CO381" s="27" t="s">
        <v>438</v>
      </c>
      <c r="CP381" s="27" t="s">
        <v>438</v>
      </c>
      <c r="CQ381" s="27" t="s">
        <v>438</v>
      </c>
      <c r="CR381" s="27" t="s">
        <v>462</v>
      </c>
      <c r="CS381" s="27" t="s">
        <v>438</v>
      </c>
      <c r="CT381" s="27"/>
    </row>
    <row r="382" spans="1:98" ht="75" customHeight="1" x14ac:dyDescent="0.25">
      <c r="A382" s="35" t="s">
        <v>295</v>
      </c>
      <c r="B382" s="35">
        <v>95</v>
      </c>
      <c r="C382" s="35" t="s">
        <v>299</v>
      </c>
      <c r="D382" s="3" t="s">
        <v>101</v>
      </c>
      <c r="E382" s="9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>
        <v>147.9</v>
      </c>
      <c r="AF382" s="23"/>
      <c r="AG382" s="23"/>
      <c r="AH382" s="23"/>
      <c r="AI382" s="24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4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</row>
    <row r="383" spans="1:98" ht="75" customHeight="1" x14ac:dyDescent="0.25">
      <c r="A383" s="35" t="s">
        <v>295</v>
      </c>
      <c r="B383" s="37" t="s">
        <v>298</v>
      </c>
      <c r="C383" s="35" t="s">
        <v>299</v>
      </c>
      <c r="D383" s="3" t="s">
        <v>102</v>
      </c>
      <c r="E383" s="9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>
        <v>541.5</v>
      </c>
      <c r="AF383" s="23"/>
      <c r="AG383" s="23"/>
      <c r="AH383" s="23"/>
      <c r="AI383" s="24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4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</row>
    <row r="384" spans="1:98" ht="45" customHeight="1" x14ac:dyDescent="0.25">
      <c r="A384" s="35" t="s">
        <v>295</v>
      </c>
      <c r="B384" s="37" t="s">
        <v>298</v>
      </c>
      <c r="C384" s="35" t="s">
        <v>299</v>
      </c>
      <c r="D384" s="3" t="s">
        <v>103</v>
      </c>
      <c r="E384" s="10">
        <f>F384+G384+H384+I384+J384+K384+L384+M384+N384+O384+P384+Q384+R384+S384+T384+U384+V384+W384+X384+Y384+Z384+AA384+AB384+AC384+AD384+AE384+AF384+AG384+AH384+AI384+AJ384+AK384+AL384+AM384+AN384+AO384+AP384+AQ384+AR384+AS384+AT384+AU384+AV384+AW384+AX384+AY384+AZ384+BA384+BB384+BC384+BD384+BE384+BF384+BG384+BH384+BI384+BJ384+BK384+BL384+BM384+BN384+BO384+BP384+BQ384+BR384+BS384+BT384+BU384+BV384+BW384+BX384+BY384+BZ384+CA384+CB384+CC384+CD384+CE384+CF384+CG384+CH384+CI384+CJ384+CK384+CL384+CM384+CN384+CO384+CP384+CQ384+CR384+CS384+CT384</f>
        <v>5</v>
      </c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>
        <v>5</v>
      </c>
      <c r="AF384" s="25"/>
      <c r="AG384" s="25"/>
      <c r="AH384" s="25"/>
      <c r="AI384" s="26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6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</row>
    <row r="385" spans="1:98" ht="30" customHeight="1" x14ac:dyDescent="0.25">
      <c r="A385" s="35" t="s">
        <v>295</v>
      </c>
      <c r="B385" s="37" t="s">
        <v>298</v>
      </c>
      <c r="C385" s="35" t="s">
        <v>299</v>
      </c>
      <c r="D385" s="3" t="s">
        <v>104</v>
      </c>
      <c r="E385" s="9"/>
      <c r="F385" s="27" t="s">
        <v>438</v>
      </c>
      <c r="G385" s="27" t="s">
        <v>438</v>
      </c>
      <c r="H385" s="27" t="s">
        <v>438</v>
      </c>
      <c r="I385" s="27" t="s">
        <v>438</v>
      </c>
      <c r="J385" s="27" t="s">
        <v>438</v>
      </c>
      <c r="K385" s="27" t="s">
        <v>438</v>
      </c>
      <c r="L385" s="27" t="s">
        <v>438</v>
      </c>
      <c r="M385" s="27" t="s">
        <v>438</v>
      </c>
      <c r="N385" s="27" t="s">
        <v>438</v>
      </c>
      <c r="O385" s="27" t="s">
        <v>438</v>
      </c>
      <c r="P385" s="27" t="s">
        <v>438</v>
      </c>
      <c r="Q385" s="27" t="s">
        <v>438</v>
      </c>
      <c r="R385" s="27" t="s">
        <v>438</v>
      </c>
      <c r="S385" s="27" t="s">
        <v>438</v>
      </c>
      <c r="T385" s="27" t="s">
        <v>438</v>
      </c>
      <c r="U385" s="27" t="s">
        <v>438</v>
      </c>
      <c r="V385" s="27" t="s">
        <v>438</v>
      </c>
      <c r="W385" s="27" t="s">
        <v>438</v>
      </c>
      <c r="X385" s="27" t="s">
        <v>438</v>
      </c>
      <c r="Y385" s="27" t="s">
        <v>438</v>
      </c>
      <c r="Z385" s="27" t="s">
        <v>438</v>
      </c>
      <c r="AA385" s="27" t="s">
        <v>438</v>
      </c>
      <c r="AB385" s="27" t="s">
        <v>438</v>
      </c>
      <c r="AC385" s="27" t="s">
        <v>438</v>
      </c>
      <c r="AD385" s="27" t="s">
        <v>438</v>
      </c>
      <c r="AE385" s="27"/>
      <c r="AF385" s="27" t="s">
        <v>438</v>
      </c>
      <c r="AG385" s="27" t="s">
        <v>438</v>
      </c>
      <c r="AH385" s="27" t="s">
        <v>438</v>
      </c>
      <c r="AI385" s="28"/>
      <c r="AJ385" s="27" t="s">
        <v>438</v>
      </c>
      <c r="AK385" s="27" t="s">
        <v>438</v>
      </c>
      <c r="AL385" s="27" t="s">
        <v>438</v>
      </c>
      <c r="AM385" s="27" t="s">
        <v>438</v>
      </c>
      <c r="AN385" s="27" t="s">
        <v>438</v>
      </c>
      <c r="AO385" s="27" t="s">
        <v>438</v>
      </c>
      <c r="AP385" s="27" t="s">
        <v>438</v>
      </c>
      <c r="AQ385" s="27" t="s">
        <v>438</v>
      </c>
      <c r="AR385" s="27" t="s">
        <v>438</v>
      </c>
      <c r="AS385" s="27" t="s">
        <v>438</v>
      </c>
      <c r="AT385" s="27" t="s">
        <v>438</v>
      </c>
      <c r="AU385" s="27" t="s">
        <v>438</v>
      </c>
      <c r="AV385" s="27" t="s">
        <v>438</v>
      </c>
      <c r="AW385" s="27" t="s">
        <v>438</v>
      </c>
      <c r="AX385" s="27" t="s">
        <v>438</v>
      </c>
      <c r="AY385" s="27" t="s">
        <v>438</v>
      </c>
      <c r="AZ385" s="27" t="s">
        <v>438</v>
      </c>
      <c r="BA385" s="27" t="s">
        <v>438</v>
      </c>
      <c r="BB385" s="27" t="s">
        <v>438</v>
      </c>
      <c r="BC385" s="28"/>
      <c r="BD385" s="27" t="s">
        <v>438</v>
      </c>
      <c r="BE385" s="27"/>
      <c r="BF385" s="27"/>
      <c r="BG385" s="27" t="s">
        <v>438</v>
      </c>
      <c r="BH385" s="27" t="s">
        <v>438</v>
      </c>
      <c r="BI385" s="27" t="s">
        <v>438</v>
      </c>
      <c r="BJ385" s="27" t="s">
        <v>438</v>
      </c>
      <c r="BK385" s="27" t="s">
        <v>438</v>
      </c>
      <c r="BL385" s="27" t="s">
        <v>438</v>
      </c>
      <c r="BM385" s="27" t="s">
        <v>438</v>
      </c>
      <c r="BN385" s="27" t="s">
        <v>438</v>
      </c>
      <c r="BO385" s="27" t="s">
        <v>438</v>
      </c>
      <c r="BP385" s="27" t="s">
        <v>438</v>
      </c>
      <c r="BQ385" s="27" t="s">
        <v>438</v>
      </c>
      <c r="BR385" s="27" t="s">
        <v>438</v>
      </c>
      <c r="BS385" s="27" t="s">
        <v>438</v>
      </c>
      <c r="BT385" s="27" t="s">
        <v>438</v>
      </c>
      <c r="BU385" s="27" t="s">
        <v>438</v>
      </c>
      <c r="BV385" s="27" t="s">
        <v>438</v>
      </c>
      <c r="BW385" s="27" t="s">
        <v>438</v>
      </c>
      <c r="BX385" s="27" t="s">
        <v>438</v>
      </c>
      <c r="BY385" s="27" t="s">
        <v>438</v>
      </c>
      <c r="BZ385" s="27" t="s">
        <v>438</v>
      </c>
      <c r="CA385" s="27" t="s">
        <v>438</v>
      </c>
      <c r="CB385" s="27" t="s">
        <v>438</v>
      </c>
      <c r="CC385" s="27" t="s">
        <v>438</v>
      </c>
      <c r="CD385" s="27" t="s">
        <v>438</v>
      </c>
      <c r="CE385" s="27" t="s">
        <v>438</v>
      </c>
      <c r="CF385" s="27" t="s">
        <v>438</v>
      </c>
      <c r="CG385" s="27" t="s">
        <v>438</v>
      </c>
      <c r="CH385" s="27" t="s">
        <v>438</v>
      </c>
      <c r="CI385" s="27" t="s">
        <v>438</v>
      </c>
      <c r="CJ385" s="27" t="s">
        <v>438</v>
      </c>
      <c r="CK385" s="27" t="s">
        <v>438</v>
      </c>
      <c r="CL385" s="27" t="s">
        <v>438</v>
      </c>
      <c r="CM385" s="27" t="s">
        <v>438</v>
      </c>
      <c r="CN385" s="27" t="s">
        <v>438</v>
      </c>
      <c r="CO385" s="27" t="s">
        <v>438</v>
      </c>
      <c r="CP385" s="27" t="s">
        <v>438</v>
      </c>
      <c r="CQ385" s="27" t="s">
        <v>438</v>
      </c>
      <c r="CR385" s="27" t="s">
        <v>438</v>
      </c>
      <c r="CS385" s="27" t="s">
        <v>438</v>
      </c>
      <c r="CT385" s="27"/>
    </row>
    <row r="386" spans="1:98" ht="75" customHeight="1" x14ac:dyDescent="0.25">
      <c r="A386" s="35" t="s">
        <v>295</v>
      </c>
      <c r="B386" s="35">
        <v>96</v>
      </c>
      <c r="C386" s="35" t="s">
        <v>301</v>
      </c>
      <c r="D386" s="3" t="s">
        <v>101</v>
      </c>
      <c r="E386" s="9"/>
      <c r="F386" s="31"/>
      <c r="G386" s="31"/>
      <c r="H386" s="3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>
        <v>253</v>
      </c>
      <c r="AQ386" s="21"/>
      <c r="AR386" s="21">
        <v>335</v>
      </c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3">
        <v>262</v>
      </c>
      <c r="BF386" s="23">
        <v>385</v>
      </c>
      <c r="BG386" s="23">
        <v>241.1</v>
      </c>
      <c r="BH386" s="23">
        <v>240.9</v>
      </c>
      <c r="BI386" s="23">
        <v>240.9</v>
      </c>
      <c r="BJ386" s="23">
        <v>241.1</v>
      </c>
      <c r="BK386" s="23">
        <v>253.7</v>
      </c>
      <c r="BL386" s="23">
        <v>253.7</v>
      </c>
      <c r="BM386" s="23">
        <v>253.7</v>
      </c>
      <c r="BN386" s="23">
        <v>253.7</v>
      </c>
      <c r="BO386" s="23">
        <v>253.7</v>
      </c>
      <c r="BP386" s="23">
        <v>253.7</v>
      </c>
      <c r="BQ386" s="23">
        <v>315</v>
      </c>
      <c r="BR386" s="23">
        <v>253.7</v>
      </c>
      <c r="BS386" s="23">
        <v>243</v>
      </c>
      <c r="BT386" s="23">
        <v>251</v>
      </c>
      <c r="BU386" s="23">
        <v>341</v>
      </c>
      <c r="BV386" s="23">
        <v>260</v>
      </c>
      <c r="BW386" s="23">
        <v>219</v>
      </c>
      <c r="BX386" s="23">
        <v>280</v>
      </c>
      <c r="BY386" s="23">
        <v>261</v>
      </c>
      <c r="BZ386" s="23">
        <v>228</v>
      </c>
      <c r="CA386" s="23">
        <v>278</v>
      </c>
      <c r="CB386" s="23">
        <v>278</v>
      </c>
      <c r="CC386" s="23">
        <v>278</v>
      </c>
      <c r="CD386" s="23">
        <v>190</v>
      </c>
      <c r="CE386" s="23">
        <v>292</v>
      </c>
      <c r="CF386" s="23">
        <v>346</v>
      </c>
      <c r="CG386" s="23">
        <v>346</v>
      </c>
      <c r="CH386" s="23">
        <v>275</v>
      </c>
      <c r="CI386" s="23">
        <v>278</v>
      </c>
      <c r="CJ386" s="23">
        <v>433</v>
      </c>
      <c r="CK386" s="23">
        <v>301</v>
      </c>
      <c r="CL386" s="23">
        <v>277</v>
      </c>
      <c r="CM386" s="23">
        <v>248</v>
      </c>
      <c r="CN386" s="23">
        <v>229</v>
      </c>
      <c r="CO386" s="23">
        <v>320</v>
      </c>
      <c r="CP386" s="23">
        <v>334</v>
      </c>
      <c r="CQ386" s="23">
        <v>257</v>
      </c>
      <c r="CR386" s="23">
        <v>278</v>
      </c>
      <c r="CS386" s="23">
        <v>269</v>
      </c>
      <c r="CT386" s="23">
        <v>270</v>
      </c>
    </row>
    <row r="387" spans="1:98" ht="75" customHeight="1" x14ac:dyDescent="0.25">
      <c r="A387" s="35" t="s">
        <v>295</v>
      </c>
      <c r="B387" s="37" t="s">
        <v>300</v>
      </c>
      <c r="C387" s="35" t="s">
        <v>301</v>
      </c>
      <c r="D387" s="3" t="s">
        <v>102</v>
      </c>
      <c r="E387" s="9"/>
      <c r="F387" s="31"/>
      <c r="G387" s="31"/>
      <c r="H387" s="3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>
        <v>253</v>
      </c>
      <c r="AQ387" s="21"/>
      <c r="AR387" s="21">
        <v>335</v>
      </c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3">
        <v>590</v>
      </c>
      <c r="BF387" s="23">
        <v>385</v>
      </c>
      <c r="BG387" s="23">
        <v>469</v>
      </c>
      <c r="BH387" s="23">
        <v>469</v>
      </c>
      <c r="BI387" s="23">
        <v>469</v>
      </c>
      <c r="BJ387" s="23">
        <v>469</v>
      </c>
      <c r="BK387" s="23">
        <v>469</v>
      </c>
      <c r="BL387" s="23">
        <v>469</v>
      </c>
      <c r="BM387" s="23">
        <v>469</v>
      </c>
      <c r="BN387" s="23">
        <v>469</v>
      </c>
      <c r="BO387" s="23">
        <v>469</v>
      </c>
      <c r="BP387" s="23">
        <v>469</v>
      </c>
      <c r="BQ387" s="23">
        <v>469</v>
      </c>
      <c r="BR387" s="23">
        <v>469</v>
      </c>
      <c r="BS387" s="23">
        <v>469</v>
      </c>
      <c r="BT387" s="23">
        <v>495</v>
      </c>
      <c r="BU387" s="23">
        <v>612</v>
      </c>
      <c r="BV387" s="23">
        <v>520</v>
      </c>
      <c r="BW387" s="23">
        <v>473</v>
      </c>
      <c r="BX387" s="23">
        <v>432</v>
      </c>
      <c r="BY387" s="23">
        <v>261</v>
      </c>
      <c r="BZ387" s="23">
        <v>360</v>
      </c>
      <c r="CA387" s="23">
        <v>421</v>
      </c>
      <c r="CB387" s="23">
        <v>601</v>
      </c>
      <c r="CC387" s="23">
        <v>601</v>
      </c>
      <c r="CD387" s="23">
        <v>478</v>
      </c>
      <c r="CE387" s="23">
        <v>356</v>
      </c>
      <c r="CF387" s="23">
        <v>590</v>
      </c>
      <c r="CG387" s="23">
        <v>440</v>
      </c>
      <c r="CH387" s="23">
        <v>590</v>
      </c>
      <c r="CI387" s="23">
        <v>589</v>
      </c>
      <c r="CJ387" s="23">
        <v>458</v>
      </c>
      <c r="CK387" s="23">
        <v>506</v>
      </c>
      <c r="CL387" s="23">
        <v>588</v>
      </c>
      <c r="CM387" s="23">
        <v>541</v>
      </c>
      <c r="CN387" s="23">
        <v>475</v>
      </c>
      <c r="CO387" s="23">
        <v>559</v>
      </c>
      <c r="CP387" s="23">
        <v>348</v>
      </c>
      <c r="CQ387" s="23">
        <v>539</v>
      </c>
      <c r="CR387" s="23">
        <v>626</v>
      </c>
      <c r="CS387" s="23">
        <v>626</v>
      </c>
      <c r="CT387" s="23">
        <v>560</v>
      </c>
    </row>
    <row r="388" spans="1:98" ht="45" customHeight="1" x14ac:dyDescent="0.25">
      <c r="A388" s="35" t="s">
        <v>295</v>
      </c>
      <c r="B388" s="37" t="s">
        <v>300</v>
      </c>
      <c r="C388" s="35" t="s">
        <v>301</v>
      </c>
      <c r="D388" s="3" t="s">
        <v>103</v>
      </c>
      <c r="E388" s="10">
        <f>F388+G388+H388+I388+J388+K388+L388+M388+N388+O388+P388+Q388+R388+S388+T388+U388+V388+W388+X388+Y388+Z388+AA388+AB388+AC388+AD388+AE388+AF388+AG388+AH388+AI388+AJ388+AK388+AL388+AM388+AN388+AO388+AP388+AR38+AQ388+AR388+AS388+AT388+AU388+AV388+AW388+AX388+AY388+AZ388+BA388+BB388+BC388+BD388+BE388+BF388+BG388+BH388+BI388+BJ388+BK388+BL388+BM388+BN388+BO388+BP388+BQ388+BR388+BS388+BT388+BU388+BV388+BW388+BX388+BY388+BZ388+CA388+CB388+CC388+CD388+CE388+CF388+CG388+CH388+CI388+CJ388+CK388+CL388+CM388+CN388+CO388+CP388+CQ388+CR388+CS388+CT388</f>
        <v>334</v>
      </c>
      <c r="F388" s="31"/>
      <c r="G388" s="31"/>
      <c r="H388" s="3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>
        <v>1</v>
      </c>
      <c r="AQ388" s="21"/>
      <c r="AR388" s="21">
        <v>2</v>
      </c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5">
        <v>7</v>
      </c>
      <c r="BF388" s="25">
        <v>1</v>
      </c>
      <c r="BG388" s="25">
        <v>6</v>
      </c>
      <c r="BH388" s="25">
        <v>8</v>
      </c>
      <c r="BI388" s="25">
        <v>12</v>
      </c>
      <c r="BJ388" s="25">
        <v>7</v>
      </c>
      <c r="BK388" s="25">
        <v>6</v>
      </c>
      <c r="BL388" s="25">
        <v>11</v>
      </c>
      <c r="BM388" s="25">
        <v>8</v>
      </c>
      <c r="BN388" s="25">
        <v>7</v>
      </c>
      <c r="BO388" s="25">
        <v>9</v>
      </c>
      <c r="BP388" s="25">
        <v>13</v>
      </c>
      <c r="BQ388" s="25">
        <v>7</v>
      </c>
      <c r="BR388" s="25">
        <v>14</v>
      </c>
      <c r="BS388" s="25">
        <v>8</v>
      </c>
      <c r="BT388" s="25">
        <v>7</v>
      </c>
      <c r="BU388" s="25">
        <v>4</v>
      </c>
      <c r="BV388" s="25">
        <v>5</v>
      </c>
      <c r="BW388" s="25">
        <v>14</v>
      </c>
      <c r="BX388" s="25">
        <v>6</v>
      </c>
      <c r="BY388" s="25">
        <v>1</v>
      </c>
      <c r="BZ388" s="25">
        <v>7</v>
      </c>
      <c r="CA388" s="25">
        <v>2</v>
      </c>
      <c r="CB388" s="25">
        <v>4</v>
      </c>
      <c r="CC388" s="25">
        <v>5</v>
      </c>
      <c r="CD388" s="25">
        <v>12</v>
      </c>
      <c r="CE388" s="25">
        <v>4</v>
      </c>
      <c r="CF388" s="25">
        <v>3</v>
      </c>
      <c r="CG388" s="25">
        <v>7</v>
      </c>
      <c r="CH388" s="25">
        <v>9</v>
      </c>
      <c r="CI388" s="25">
        <v>5</v>
      </c>
      <c r="CJ388" s="25">
        <v>10</v>
      </c>
      <c r="CK388" s="25">
        <v>10</v>
      </c>
      <c r="CL388" s="25">
        <v>9</v>
      </c>
      <c r="CM388" s="25">
        <v>22</v>
      </c>
      <c r="CN388" s="25">
        <v>16</v>
      </c>
      <c r="CO388" s="25">
        <v>5</v>
      </c>
      <c r="CP388" s="25">
        <v>2</v>
      </c>
      <c r="CQ388" s="25">
        <v>4</v>
      </c>
      <c r="CR388" s="25">
        <v>2</v>
      </c>
      <c r="CS388" s="25">
        <v>22</v>
      </c>
      <c r="CT388" s="25">
        <v>10</v>
      </c>
    </row>
    <row r="389" spans="1:98" ht="45" customHeight="1" x14ac:dyDescent="0.25">
      <c r="A389" s="35" t="s">
        <v>295</v>
      </c>
      <c r="B389" s="37" t="s">
        <v>300</v>
      </c>
      <c r="C389" s="35" t="s">
        <v>301</v>
      </c>
      <c r="D389" s="3" t="s">
        <v>104</v>
      </c>
      <c r="E389" s="9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 t="s">
        <v>470</v>
      </c>
      <c r="AQ389" s="21"/>
      <c r="AR389" s="21" t="s">
        <v>470</v>
      </c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7" t="s">
        <v>462</v>
      </c>
      <c r="BF389" s="27" t="s">
        <v>462</v>
      </c>
      <c r="BG389" s="27" t="s">
        <v>470</v>
      </c>
      <c r="BH389" s="27" t="s">
        <v>470</v>
      </c>
      <c r="BI389" s="27" t="s">
        <v>470</v>
      </c>
      <c r="BJ389" s="27" t="s">
        <v>470</v>
      </c>
      <c r="BK389" s="27" t="s">
        <v>470</v>
      </c>
      <c r="BL389" s="27" t="s">
        <v>470</v>
      </c>
      <c r="BM389" s="27" t="s">
        <v>470</v>
      </c>
      <c r="BN389" s="27" t="s">
        <v>470</v>
      </c>
      <c r="BO389" s="27" t="s">
        <v>470</v>
      </c>
      <c r="BP389" s="27" t="s">
        <v>470</v>
      </c>
      <c r="BQ389" s="27" t="s">
        <v>470</v>
      </c>
      <c r="BR389" s="27" t="s">
        <v>470</v>
      </c>
      <c r="BS389" s="27" t="s">
        <v>470</v>
      </c>
      <c r="BT389" s="27" t="s">
        <v>462</v>
      </c>
      <c r="BU389" s="27" t="s">
        <v>462</v>
      </c>
      <c r="BV389" s="27" t="s">
        <v>462</v>
      </c>
      <c r="BW389" s="27" t="s">
        <v>462</v>
      </c>
      <c r="BX389" s="27" t="s">
        <v>462</v>
      </c>
      <c r="BY389" s="27" t="s">
        <v>462</v>
      </c>
      <c r="BZ389" s="27" t="s">
        <v>462</v>
      </c>
      <c r="CA389" s="27" t="s">
        <v>462</v>
      </c>
      <c r="CB389" s="27" t="s">
        <v>462</v>
      </c>
      <c r="CC389" s="27" t="s">
        <v>462</v>
      </c>
      <c r="CD389" s="27" t="s">
        <v>462</v>
      </c>
      <c r="CE389" s="27" t="s">
        <v>462</v>
      </c>
      <c r="CF389" s="27" t="s">
        <v>462</v>
      </c>
      <c r="CG389" s="27" t="s">
        <v>462</v>
      </c>
      <c r="CH389" s="27" t="s">
        <v>462</v>
      </c>
      <c r="CI389" s="27" t="s">
        <v>462</v>
      </c>
      <c r="CJ389" s="27" t="s">
        <v>462</v>
      </c>
      <c r="CK389" s="27" t="s">
        <v>462</v>
      </c>
      <c r="CL389" s="27" t="s">
        <v>462</v>
      </c>
      <c r="CM389" s="27" t="s">
        <v>462</v>
      </c>
      <c r="CN389" s="27" t="s">
        <v>462</v>
      </c>
      <c r="CO389" s="27" t="s">
        <v>462</v>
      </c>
      <c r="CP389" s="27" t="s">
        <v>462</v>
      </c>
      <c r="CQ389" s="27" t="s">
        <v>462</v>
      </c>
      <c r="CR389" s="27" t="s">
        <v>462</v>
      </c>
      <c r="CS389" s="27" t="s">
        <v>462</v>
      </c>
      <c r="CT389" s="27" t="s">
        <v>462</v>
      </c>
    </row>
    <row r="390" spans="1:98" ht="75" customHeight="1" x14ac:dyDescent="0.25">
      <c r="A390" s="35" t="s">
        <v>295</v>
      </c>
      <c r="B390" s="35">
        <v>97</v>
      </c>
      <c r="C390" s="35" t="s">
        <v>303</v>
      </c>
      <c r="D390" s="3" t="s">
        <v>101</v>
      </c>
      <c r="E390" s="9"/>
      <c r="F390" s="21">
        <v>69</v>
      </c>
      <c r="G390" s="21">
        <v>63</v>
      </c>
      <c r="H390" s="31">
        <v>78</v>
      </c>
      <c r="I390" s="21">
        <v>63</v>
      </c>
      <c r="J390" s="21">
        <v>69.3</v>
      </c>
      <c r="K390" s="21"/>
      <c r="L390" s="21">
        <v>125</v>
      </c>
      <c r="M390" s="21">
        <v>56</v>
      </c>
      <c r="N390" s="21">
        <v>59</v>
      </c>
      <c r="O390" s="21">
        <v>69.3</v>
      </c>
      <c r="P390" s="21">
        <v>150.69999999999999</v>
      </c>
      <c r="Q390" s="21">
        <v>50</v>
      </c>
      <c r="R390" s="21">
        <v>69.3</v>
      </c>
      <c r="S390" s="21">
        <v>69.3</v>
      </c>
      <c r="T390" s="21">
        <v>69.3</v>
      </c>
      <c r="U390" s="21">
        <v>59</v>
      </c>
      <c r="V390" s="21">
        <v>65</v>
      </c>
      <c r="W390" s="21"/>
      <c r="X390" s="21">
        <v>33.700000000000003</v>
      </c>
      <c r="Y390" s="21"/>
      <c r="Z390" s="21"/>
      <c r="AA390" s="21">
        <v>67</v>
      </c>
      <c r="AB390" s="21">
        <v>69.3</v>
      </c>
      <c r="AC390" s="21">
        <v>50</v>
      </c>
      <c r="AD390" s="21"/>
      <c r="AE390" s="21">
        <v>69.3</v>
      </c>
      <c r="AF390" s="21"/>
      <c r="AG390" s="21">
        <v>69.3</v>
      </c>
      <c r="AH390" s="21">
        <v>68</v>
      </c>
      <c r="AI390" s="21">
        <v>67</v>
      </c>
      <c r="AJ390" s="21"/>
      <c r="AK390" s="21"/>
      <c r="AL390" s="21"/>
      <c r="AM390" s="21">
        <v>57</v>
      </c>
      <c r="AN390" s="21">
        <v>69.3</v>
      </c>
      <c r="AO390" s="21">
        <v>69.3</v>
      </c>
      <c r="AP390" s="21">
        <v>69.3</v>
      </c>
      <c r="AQ390" s="21">
        <v>69.3</v>
      </c>
      <c r="AR390" s="21">
        <v>67.5</v>
      </c>
      <c r="AS390" s="21">
        <v>69.3</v>
      </c>
      <c r="AT390" s="21">
        <v>69.3</v>
      </c>
      <c r="AU390" s="21">
        <v>149</v>
      </c>
      <c r="AV390" s="21">
        <v>68.3</v>
      </c>
      <c r="AW390" s="21">
        <v>69.3</v>
      </c>
      <c r="AX390" s="21"/>
      <c r="AY390" s="21"/>
      <c r="AZ390" s="21">
        <v>69.3</v>
      </c>
      <c r="BA390" s="21">
        <v>63</v>
      </c>
      <c r="BB390" s="21"/>
      <c r="BC390" s="21">
        <v>69.3</v>
      </c>
      <c r="BD390" s="21">
        <v>69.3</v>
      </c>
      <c r="BE390" s="23"/>
      <c r="BF390" s="23"/>
      <c r="BG390" s="23">
        <v>33</v>
      </c>
      <c r="BH390" s="23">
        <v>33</v>
      </c>
      <c r="BI390" s="23">
        <v>33</v>
      </c>
      <c r="BJ390" s="23">
        <v>33</v>
      </c>
      <c r="BK390" s="23">
        <v>33</v>
      </c>
      <c r="BL390" s="23">
        <v>33</v>
      </c>
      <c r="BM390" s="23">
        <v>33</v>
      </c>
      <c r="BN390" s="23">
        <v>33</v>
      </c>
      <c r="BO390" s="23">
        <v>33</v>
      </c>
      <c r="BP390" s="23">
        <v>33</v>
      </c>
      <c r="BQ390" s="23">
        <v>33</v>
      </c>
      <c r="BR390" s="23">
        <v>33</v>
      </c>
      <c r="BS390" s="23">
        <v>33</v>
      </c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</row>
    <row r="391" spans="1:98" ht="75" customHeight="1" x14ac:dyDescent="0.25">
      <c r="A391" s="35" t="s">
        <v>295</v>
      </c>
      <c r="B391" s="37" t="s">
        <v>302</v>
      </c>
      <c r="C391" s="35" t="s">
        <v>303</v>
      </c>
      <c r="D391" s="3" t="s">
        <v>102</v>
      </c>
      <c r="E391" s="9"/>
      <c r="F391" s="21">
        <v>69</v>
      </c>
      <c r="G391" s="21">
        <v>69.3</v>
      </c>
      <c r="H391" s="31">
        <v>78</v>
      </c>
      <c r="I391" s="21">
        <v>119</v>
      </c>
      <c r="J391" s="21">
        <v>69.3</v>
      </c>
      <c r="K391" s="21"/>
      <c r="L391" s="21">
        <v>125</v>
      </c>
      <c r="M391" s="21">
        <v>124</v>
      </c>
      <c r="N391" s="21">
        <v>59</v>
      </c>
      <c r="O391" s="21">
        <v>157.5</v>
      </c>
      <c r="P391" s="21">
        <v>150.69999999999999</v>
      </c>
      <c r="Q391" s="21">
        <v>50</v>
      </c>
      <c r="R391" s="21">
        <v>69.3</v>
      </c>
      <c r="S391" s="21">
        <v>69.3</v>
      </c>
      <c r="T391" s="21">
        <v>69.3</v>
      </c>
      <c r="U391" s="21">
        <v>133</v>
      </c>
      <c r="V391" s="21">
        <v>65</v>
      </c>
      <c r="W391" s="21"/>
      <c r="X391" s="21">
        <v>151.4</v>
      </c>
      <c r="Y391" s="21"/>
      <c r="Z391" s="21"/>
      <c r="AA391" s="21">
        <v>129</v>
      </c>
      <c r="AB391" s="21">
        <v>153.5</v>
      </c>
      <c r="AC391" s="21">
        <v>148</v>
      </c>
      <c r="AD391" s="21"/>
      <c r="AE391" s="21">
        <v>69.3</v>
      </c>
      <c r="AF391" s="21"/>
      <c r="AG391" s="21">
        <v>149</v>
      </c>
      <c r="AH391" s="21">
        <v>151.4</v>
      </c>
      <c r="AI391" s="21">
        <v>133</v>
      </c>
      <c r="AJ391" s="21"/>
      <c r="AK391" s="21"/>
      <c r="AL391" s="21"/>
      <c r="AM391" s="21">
        <v>113</v>
      </c>
      <c r="AN391" s="21">
        <v>152.5</v>
      </c>
      <c r="AO391" s="21">
        <v>69.3</v>
      </c>
      <c r="AP391" s="21">
        <v>69.3</v>
      </c>
      <c r="AQ391" s="21">
        <v>149</v>
      </c>
      <c r="AR391" s="21">
        <v>69.3</v>
      </c>
      <c r="AS391" s="21">
        <v>149</v>
      </c>
      <c r="AT391" s="21">
        <v>149</v>
      </c>
      <c r="AU391" s="21">
        <v>149</v>
      </c>
      <c r="AV391" s="21">
        <v>68.3</v>
      </c>
      <c r="AW391" s="21">
        <v>77</v>
      </c>
      <c r="AX391" s="21"/>
      <c r="AY391" s="21"/>
      <c r="AZ391" s="21">
        <v>69.3</v>
      </c>
      <c r="BA391" s="21">
        <v>143</v>
      </c>
      <c r="BB391" s="21"/>
      <c r="BC391" s="21">
        <v>80</v>
      </c>
      <c r="BD391" s="21">
        <v>69.3</v>
      </c>
      <c r="BE391" s="23"/>
      <c r="BF391" s="23"/>
      <c r="BG391" s="23">
        <v>71</v>
      </c>
      <c r="BH391" s="23">
        <v>70.2</v>
      </c>
      <c r="BI391" s="23">
        <v>70.2</v>
      </c>
      <c r="BJ391" s="23">
        <v>71</v>
      </c>
      <c r="BK391" s="23">
        <v>71</v>
      </c>
      <c r="BL391" s="23">
        <v>70.2</v>
      </c>
      <c r="BM391" s="23">
        <v>70.2</v>
      </c>
      <c r="BN391" s="23">
        <v>71</v>
      </c>
      <c r="BO391" s="23">
        <v>72</v>
      </c>
      <c r="BP391" s="23">
        <v>72</v>
      </c>
      <c r="BQ391" s="23">
        <v>72</v>
      </c>
      <c r="BR391" s="23">
        <v>66</v>
      </c>
      <c r="BS391" s="23">
        <v>72</v>
      </c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</row>
    <row r="392" spans="1:98" ht="45" customHeight="1" x14ac:dyDescent="0.25">
      <c r="A392" s="35" t="s">
        <v>295</v>
      </c>
      <c r="B392" s="37" t="s">
        <v>302</v>
      </c>
      <c r="C392" s="35" t="s">
        <v>303</v>
      </c>
      <c r="D392" s="3" t="s">
        <v>103</v>
      </c>
      <c r="E392" s="10">
        <f>F392+G392+H392+I392+J392+K392+L392+M392+N392+O392+P392+Q392+R392+S392+T392+U392+V392+W392+X392+Y392+Z392+AA392+AB392+AC392+AD392+AE392+AF392+AG392+AH392+AI392+AJ392+AK392+AL392+AM392+AN392+AO392+AP392+AQ392+AR392+AS392+AT392+AU392+AV392+AW392+AX392+AY392+AZ392+BA392+BB392+BC392+BD392+BE392+BF392+BG392+BH392+BI392+BJ392+BK392+BL392+BM392+BN392+BO392+BP392+BQ392+BR392+BS392+BT392+BU392+BV392+BW392+BX392+BY392+BZ392+CA392+CB392+CC392+CD392+CE392+CF392+CG392+CH392+CI392+CJ392+CK392+CL392+CM392+CN392+CO392+CP392+CQ392+CR392+CS392+CT392</f>
        <v>162</v>
      </c>
      <c r="F392" s="21">
        <v>1</v>
      </c>
      <c r="G392" s="21">
        <v>2</v>
      </c>
      <c r="H392" s="32">
        <v>1</v>
      </c>
      <c r="I392" s="21">
        <v>3</v>
      </c>
      <c r="J392" s="21">
        <v>1</v>
      </c>
      <c r="K392" s="21"/>
      <c r="L392" s="21">
        <v>2</v>
      </c>
      <c r="M392" s="21">
        <v>3</v>
      </c>
      <c r="N392" s="21">
        <v>1</v>
      </c>
      <c r="O392" s="21">
        <v>2</v>
      </c>
      <c r="P392" s="21">
        <v>1</v>
      </c>
      <c r="Q392" s="21">
        <v>1</v>
      </c>
      <c r="R392" s="21">
        <v>1</v>
      </c>
      <c r="S392" s="21">
        <v>1</v>
      </c>
      <c r="T392" s="21">
        <v>1</v>
      </c>
      <c r="U392" s="21">
        <v>3</v>
      </c>
      <c r="V392" s="21">
        <v>1</v>
      </c>
      <c r="W392" s="21"/>
      <c r="X392" s="21">
        <v>5</v>
      </c>
      <c r="Y392" s="21"/>
      <c r="Z392" s="21"/>
      <c r="AA392" s="21">
        <v>2</v>
      </c>
      <c r="AB392" s="21">
        <v>4</v>
      </c>
      <c r="AC392" s="21">
        <v>3</v>
      </c>
      <c r="AD392" s="21"/>
      <c r="AE392" s="21">
        <v>1</v>
      </c>
      <c r="AF392" s="21"/>
      <c r="AG392" s="21">
        <v>3</v>
      </c>
      <c r="AH392" s="21">
        <v>3</v>
      </c>
      <c r="AI392" s="21">
        <v>3</v>
      </c>
      <c r="AJ392" s="21"/>
      <c r="AK392" s="21"/>
      <c r="AL392" s="21"/>
      <c r="AM392" s="21">
        <v>3</v>
      </c>
      <c r="AN392" s="21">
        <v>3</v>
      </c>
      <c r="AO392" s="21">
        <v>1</v>
      </c>
      <c r="AP392" s="21">
        <v>1</v>
      </c>
      <c r="AQ392" s="21">
        <v>3</v>
      </c>
      <c r="AR392" s="21">
        <v>2</v>
      </c>
      <c r="AS392" s="21">
        <v>3</v>
      </c>
      <c r="AT392" s="21">
        <v>3</v>
      </c>
      <c r="AU392" s="21">
        <v>1</v>
      </c>
      <c r="AV392" s="21">
        <v>1</v>
      </c>
      <c r="AW392" s="21">
        <v>2</v>
      </c>
      <c r="AX392" s="21"/>
      <c r="AY392" s="21"/>
      <c r="AZ392" s="21">
        <v>1</v>
      </c>
      <c r="BA392" s="21">
        <v>4</v>
      </c>
      <c r="BB392" s="21"/>
      <c r="BC392" s="21">
        <v>3</v>
      </c>
      <c r="BD392" s="21">
        <v>1</v>
      </c>
      <c r="BE392" s="25"/>
      <c r="BF392" s="25"/>
      <c r="BG392" s="25">
        <v>5</v>
      </c>
      <c r="BH392" s="25">
        <v>5</v>
      </c>
      <c r="BI392" s="25">
        <v>9</v>
      </c>
      <c r="BJ392" s="25">
        <v>7</v>
      </c>
      <c r="BK392" s="25">
        <v>7</v>
      </c>
      <c r="BL392" s="25">
        <v>8</v>
      </c>
      <c r="BM392" s="25">
        <v>5</v>
      </c>
      <c r="BN392" s="25">
        <v>6</v>
      </c>
      <c r="BO392" s="25">
        <v>5</v>
      </c>
      <c r="BP392" s="25">
        <v>7</v>
      </c>
      <c r="BQ392" s="25">
        <v>6</v>
      </c>
      <c r="BR392" s="25">
        <v>5</v>
      </c>
      <c r="BS392" s="25">
        <v>6</v>
      </c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</row>
    <row r="393" spans="1:98" ht="105" customHeight="1" x14ac:dyDescent="0.25">
      <c r="A393" s="35" t="s">
        <v>295</v>
      </c>
      <c r="B393" s="37" t="s">
        <v>302</v>
      </c>
      <c r="C393" s="35" t="s">
        <v>303</v>
      </c>
      <c r="D393" s="3" t="s">
        <v>104</v>
      </c>
      <c r="E393" s="9"/>
      <c r="F393" s="21" t="s">
        <v>458</v>
      </c>
      <c r="G393" s="21" t="s">
        <v>468</v>
      </c>
      <c r="H393" s="21" t="s">
        <v>461</v>
      </c>
      <c r="I393" s="21" t="s">
        <v>468</v>
      </c>
      <c r="J393" s="21" t="s">
        <v>458</v>
      </c>
      <c r="K393" s="21"/>
      <c r="L393" s="21" t="s">
        <v>461</v>
      </c>
      <c r="M393" s="21" t="s">
        <v>468</v>
      </c>
      <c r="N393" s="21" t="s">
        <v>458</v>
      </c>
      <c r="O393" s="21" t="s">
        <v>468</v>
      </c>
      <c r="P393" s="21" t="s">
        <v>461</v>
      </c>
      <c r="Q393" s="21" t="s">
        <v>458</v>
      </c>
      <c r="R393" s="21" t="s">
        <v>458</v>
      </c>
      <c r="S393" s="21" t="s">
        <v>458</v>
      </c>
      <c r="T393" s="21" t="s">
        <v>458</v>
      </c>
      <c r="U393" s="21" t="s">
        <v>468</v>
      </c>
      <c r="V393" s="21" t="s">
        <v>458</v>
      </c>
      <c r="W393" s="21"/>
      <c r="X393" s="21" t="s">
        <v>468</v>
      </c>
      <c r="Y393" s="21"/>
      <c r="Z393" s="21"/>
      <c r="AA393" s="21" t="s">
        <v>461</v>
      </c>
      <c r="AB393" s="21" t="s">
        <v>468</v>
      </c>
      <c r="AC393" s="21" t="s">
        <v>468</v>
      </c>
      <c r="AD393" s="21"/>
      <c r="AE393" s="21" t="s">
        <v>458</v>
      </c>
      <c r="AF393" s="21"/>
      <c r="AG393" s="21" t="s">
        <v>468</v>
      </c>
      <c r="AH393" s="21" t="s">
        <v>468</v>
      </c>
      <c r="AI393" s="21" t="s">
        <v>461</v>
      </c>
      <c r="AJ393" s="21"/>
      <c r="AK393" s="21"/>
      <c r="AL393" s="21"/>
      <c r="AM393" s="21" t="s">
        <v>468</v>
      </c>
      <c r="AN393" s="21" t="s">
        <v>468</v>
      </c>
      <c r="AO393" s="21" t="s">
        <v>458</v>
      </c>
      <c r="AP393" s="21" t="s">
        <v>458</v>
      </c>
      <c r="AQ393" s="21" t="s">
        <v>468</v>
      </c>
      <c r="AR393" s="21" t="s">
        <v>458</v>
      </c>
      <c r="AS393" s="21" t="s">
        <v>468</v>
      </c>
      <c r="AT393" s="21" t="s">
        <v>468</v>
      </c>
      <c r="AU393" s="21" t="s">
        <v>461</v>
      </c>
      <c r="AV393" s="21" t="s">
        <v>458</v>
      </c>
      <c r="AW393" s="21" t="s">
        <v>468</v>
      </c>
      <c r="AX393" s="21"/>
      <c r="AY393" s="21"/>
      <c r="AZ393" s="21" t="s">
        <v>458</v>
      </c>
      <c r="BA393" s="21" t="s">
        <v>468</v>
      </c>
      <c r="BB393" s="21"/>
      <c r="BC393" s="21" t="s">
        <v>468</v>
      </c>
      <c r="BD393" s="21" t="s">
        <v>458</v>
      </c>
      <c r="BE393" s="27"/>
      <c r="BF393" s="27"/>
      <c r="BG393" s="27" t="s">
        <v>490</v>
      </c>
      <c r="BH393" s="27" t="s">
        <v>490</v>
      </c>
      <c r="BI393" s="27" t="s">
        <v>490</v>
      </c>
      <c r="BJ393" s="27" t="s">
        <v>490</v>
      </c>
      <c r="BK393" s="27" t="s">
        <v>490</v>
      </c>
      <c r="BL393" s="27" t="s">
        <v>490</v>
      </c>
      <c r="BM393" s="27" t="s">
        <v>490</v>
      </c>
      <c r="BN393" s="27" t="s">
        <v>490</v>
      </c>
      <c r="BO393" s="27" t="s">
        <v>490</v>
      </c>
      <c r="BP393" s="27" t="s">
        <v>490</v>
      </c>
      <c r="BQ393" s="27" t="s">
        <v>490</v>
      </c>
      <c r="BR393" s="27" t="s">
        <v>490</v>
      </c>
      <c r="BS393" s="27" t="s">
        <v>490</v>
      </c>
      <c r="BT393" s="27" t="s">
        <v>438</v>
      </c>
      <c r="BU393" s="27" t="s">
        <v>438</v>
      </c>
      <c r="BV393" s="27" t="s">
        <v>438</v>
      </c>
      <c r="BW393" s="27" t="s">
        <v>438</v>
      </c>
      <c r="BX393" s="27" t="s">
        <v>438</v>
      </c>
      <c r="BY393" s="27" t="s">
        <v>438</v>
      </c>
      <c r="BZ393" s="27" t="s">
        <v>438</v>
      </c>
      <c r="CA393" s="27" t="s">
        <v>438</v>
      </c>
      <c r="CB393" s="27" t="s">
        <v>438</v>
      </c>
      <c r="CC393" s="27" t="s">
        <v>438</v>
      </c>
      <c r="CD393" s="27" t="s">
        <v>438</v>
      </c>
      <c r="CE393" s="27" t="s">
        <v>438</v>
      </c>
      <c r="CF393" s="27" t="s">
        <v>438</v>
      </c>
      <c r="CG393" s="27" t="s">
        <v>438</v>
      </c>
      <c r="CH393" s="27" t="s">
        <v>438</v>
      </c>
      <c r="CI393" s="27" t="s">
        <v>438</v>
      </c>
      <c r="CJ393" s="27" t="s">
        <v>438</v>
      </c>
      <c r="CK393" s="27" t="s">
        <v>438</v>
      </c>
      <c r="CL393" s="27" t="s">
        <v>438</v>
      </c>
      <c r="CM393" s="27" t="s">
        <v>438</v>
      </c>
      <c r="CN393" s="27" t="s">
        <v>438</v>
      </c>
      <c r="CO393" s="27" t="s">
        <v>438</v>
      </c>
      <c r="CP393" s="27" t="s">
        <v>438</v>
      </c>
      <c r="CQ393" s="27" t="s">
        <v>438</v>
      </c>
      <c r="CR393" s="27" t="s">
        <v>438</v>
      </c>
      <c r="CS393" s="27" t="s">
        <v>438</v>
      </c>
      <c r="CT393" s="27"/>
    </row>
    <row r="394" spans="1:98" ht="75" customHeight="1" x14ac:dyDescent="0.25">
      <c r="A394" s="35" t="s">
        <v>295</v>
      </c>
      <c r="B394" s="35">
        <v>98</v>
      </c>
      <c r="C394" s="35" t="s">
        <v>305</v>
      </c>
      <c r="D394" s="3" t="s">
        <v>101</v>
      </c>
      <c r="E394" s="9"/>
      <c r="F394" s="31">
        <v>163</v>
      </c>
      <c r="G394" s="31">
        <v>154</v>
      </c>
      <c r="H394" s="21">
        <v>163</v>
      </c>
      <c r="I394" s="31">
        <v>169</v>
      </c>
      <c r="J394" s="31">
        <v>192.8</v>
      </c>
      <c r="K394" s="31">
        <v>159</v>
      </c>
      <c r="L394" s="21">
        <v>163</v>
      </c>
      <c r="M394" s="21">
        <v>169</v>
      </c>
      <c r="N394" s="21">
        <v>148</v>
      </c>
      <c r="O394" s="21">
        <v>191.4</v>
      </c>
      <c r="P394" s="21">
        <v>207</v>
      </c>
      <c r="Q394" s="21">
        <v>146</v>
      </c>
      <c r="R394" s="21">
        <v>163</v>
      </c>
      <c r="S394" s="21">
        <v>156.80000000000001</v>
      </c>
      <c r="T394" s="21">
        <v>189.4</v>
      </c>
      <c r="U394" s="21">
        <v>154</v>
      </c>
      <c r="V394" s="21">
        <v>163</v>
      </c>
      <c r="W394" s="21">
        <v>190.2</v>
      </c>
      <c r="X394" s="21">
        <v>163</v>
      </c>
      <c r="Y394" s="21">
        <v>207</v>
      </c>
      <c r="Z394" s="21">
        <v>163</v>
      </c>
      <c r="AA394" s="21">
        <v>179</v>
      </c>
      <c r="AB394" s="21">
        <v>198</v>
      </c>
      <c r="AC394" s="21">
        <v>112</v>
      </c>
      <c r="AD394" s="21">
        <v>189</v>
      </c>
      <c r="AE394" s="21">
        <v>153</v>
      </c>
      <c r="AF394" s="21">
        <v>207</v>
      </c>
      <c r="AG394" s="21">
        <v>184</v>
      </c>
      <c r="AH394" s="21">
        <v>163</v>
      </c>
      <c r="AI394" s="21">
        <v>158</v>
      </c>
      <c r="AJ394" s="21">
        <v>207</v>
      </c>
      <c r="AK394" s="21">
        <v>175</v>
      </c>
      <c r="AL394" s="21">
        <v>145</v>
      </c>
      <c r="AM394" s="21">
        <v>148</v>
      </c>
      <c r="AN394" s="21">
        <v>163</v>
      </c>
      <c r="AO394" s="21">
        <v>187</v>
      </c>
      <c r="AP394" s="21"/>
      <c r="AQ394" s="21">
        <v>200.2</v>
      </c>
      <c r="AR394" s="21">
        <v>189</v>
      </c>
      <c r="AS394" s="21">
        <v>155</v>
      </c>
      <c r="AT394" s="21">
        <v>191</v>
      </c>
      <c r="AU394" s="21">
        <v>207</v>
      </c>
      <c r="AV394" s="21"/>
      <c r="AW394" s="21">
        <v>163</v>
      </c>
      <c r="AX394" s="21">
        <v>207</v>
      </c>
      <c r="AY394" s="21">
        <v>209.3</v>
      </c>
      <c r="AZ394" s="21">
        <v>163</v>
      </c>
      <c r="BA394" s="21">
        <v>163</v>
      </c>
      <c r="BB394" s="21">
        <v>163</v>
      </c>
      <c r="BC394" s="21">
        <v>191</v>
      </c>
      <c r="BD394" s="21">
        <v>163</v>
      </c>
      <c r="BE394" s="23">
        <v>150</v>
      </c>
      <c r="BF394" s="23"/>
      <c r="BG394" s="23">
        <v>166.5</v>
      </c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>
        <v>125</v>
      </c>
      <c r="BU394" s="23">
        <v>192</v>
      </c>
      <c r="BV394" s="23">
        <v>132</v>
      </c>
      <c r="BW394" s="23">
        <v>128</v>
      </c>
      <c r="BX394" s="23">
        <v>146</v>
      </c>
      <c r="BY394" s="23">
        <v>144</v>
      </c>
      <c r="BZ394" s="23">
        <v>132</v>
      </c>
      <c r="CA394" s="23">
        <v>156</v>
      </c>
      <c r="CB394" s="23">
        <v>163</v>
      </c>
      <c r="CC394" s="23">
        <v>152</v>
      </c>
      <c r="CD394" s="23">
        <v>132</v>
      </c>
      <c r="CE394" s="23">
        <v>125</v>
      </c>
      <c r="CF394" s="23">
        <v>147</v>
      </c>
      <c r="CG394" s="23">
        <v>153</v>
      </c>
      <c r="CH394" s="23">
        <v>148</v>
      </c>
      <c r="CI394" s="23"/>
      <c r="CJ394" s="23">
        <v>156</v>
      </c>
      <c r="CK394" s="23">
        <v>133</v>
      </c>
      <c r="CL394" s="23">
        <v>154</v>
      </c>
      <c r="CM394" s="23">
        <v>138</v>
      </c>
      <c r="CN394" s="23">
        <v>125</v>
      </c>
      <c r="CO394" s="23"/>
      <c r="CP394" s="23"/>
      <c r="CQ394" s="23"/>
      <c r="CR394" s="23">
        <v>155</v>
      </c>
      <c r="CS394" s="23">
        <v>160</v>
      </c>
      <c r="CT394" s="23"/>
    </row>
    <row r="395" spans="1:98" ht="75" customHeight="1" x14ac:dyDescent="0.25">
      <c r="A395" s="35" t="s">
        <v>295</v>
      </c>
      <c r="B395" s="37" t="s">
        <v>304</v>
      </c>
      <c r="C395" s="35" t="s">
        <v>305</v>
      </c>
      <c r="D395" s="3" t="s">
        <v>102</v>
      </c>
      <c r="E395" s="9"/>
      <c r="F395" s="31">
        <v>163</v>
      </c>
      <c r="G395" s="31">
        <v>154</v>
      </c>
      <c r="H395" s="21">
        <v>163</v>
      </c>
      <c r="I395" s="31">
        <v>169</v>
      </c>
      <c r="J395" s="31">
        <v>192.8</v>
      </c>
      <c r="K395" s="31">
        <v>179</v>
      </c>
      <c r="L395" s="21">
        <v>163</v>
      </c>
      <c r="M395" s="21">
        <v>169</v>
      </c>
      <c r="N395" s="21">
        <v>163</v>
      </c>
      <c r="O395" s="21">
        <v>209.3</v>
      </c>
      <c r="P395" s="21">
        <v>207</v>
      </c>
      <c r="Q395" s="21">
        <v>166</v>
      </c>
      <c r="R395" s="21">
        <v>163</v>
      </c>
      <c r="S395" s="21">
        <v>163</v>
      </c>
      <c r="T395" s="21">
        <v>209.3</v>
      </c>
      <c r="U395" s="21">
        <v>154</v>
      </c>
      <c r="V395" s="21">
        <v>199</v>
      </c>
      <c r="W395" s="21">
        <v>190.2</v>
      </c>
      <c r="X395" s="21">
        <v>163</v>
      </c>
      <c r="Y395" s="21">
        <v>207</v>
      </c>
      <c r="Z395" s="21">
        <v>192.8</v>
      </c>
      <c r="AA395" s="21">
        <v>179</v>
      </c>
      <c r="AB395" s="21">
        <v>198</v>
      </c>
      <c r="AC395" s="21">
        <v>163</v>
      </c>
      <c r="AD395" s="21">
        <v>209</v>
      </c>
      <c r="AE395" s="21">
        <v>163</v>
      </c>
      <c r="AF395" s="21">
        <v>207</v>
      </c>
      <c r="AG395" s="21">
        <v>187</v>
      </c>
      <c r="AH395" s="21">
        <v>163</v>
      </c>
      <c r="AI395" s="21">
        <v>179</v>
      </c>
      <c r="AJ395" s="21">
        <v>207</v>
      </c>
      <c r="AK395" s="21">
        <v>183</v>
      </c>
      <c r="AL395" s="21">
        <v>149</v>
      </c>
      <c r="AM395" s="21">
        <v>148</v>
      </c>
      <c r="AN395" s="21">
        <v>163</v>
      </c>
      <c r="AO395" s="21">
        <v>207</v>
      </c>
      <c r="AP395" s="21"/>
      <c r="AQ395" s="21">
        <v>200.2</v>
      </c>
      <c r="AR395" s="21">
        <v>209</v>
      </c>
      <c r="AS395" s="21">
        <v>187</v>
      </c>
      <c r="AT395" s="21">
        <v>207</v>
      </c>
      <c r="AU395" s="21">
        <v>207</v>
      </c>
      <c r="AV395" s="21"/>
      <c r="AW395" s="21">
        <v>207</v>
      </c>
      <c r="AX395" s="21">
        <v>207</v>
      </c>
      <c r="AY395" s="21">
        <v>209.3</v>
      </c>
      <c r="AZ395" s="21">
        <v>163</v>
      </c>
      <c r="BA395" s="21">
        <v>163</v>
      </c>
      <c r="BB395" s="21">
        <v>209.3</v>
      </c>
      <c r="BC395" s="21">
        <v>207</v>
      </c>
      <c r="BD395" s="21">
        <v>163</v>
      </c>
      <c r="BE395" s="23">
        <v>194</v>
      </c>
      <c r="BF395" s="23"/>
      <c r="BG395" s="23">
        <v>166.5</v>
      </c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>
        <v>160</v>
      </c>
      <c r="BU395" s="23">
        <v>192</v>
      </c>
      <c r="BV395" s="23">
        <v>132</v>
      </c>
      <c r="BW395" s="23">
        <v>128</v>
      </c>
      <c r="BX395" s="23">
        <v>150</v>
      </c>
      <c r="BY395" s="23">
        <v>144</v>
      </c>
      <c r="BZ395" s="23">
        <v>152</v>
      </c>
      <c r="CA395" s="23">
        <v>188</v>
      </c>
      <c r="CB395" s="23">
        <v>163</v>
      </c>
      <c r="CC395" s="23">
        <v>152</v>
      </c>
      <c r="CD395" s="23">
        <v>174</v>
      </c>
      <c r="CE395" s="23">
        <v>148</v>
      </c>
      <c r="CF395" s="23">
        <v>147</v>
      </c>
      <c r="CG395" s="23">
        <v>193</v>
      </c>
      <c r="CH395" s="23">
        <v>148</v>
      </c>
      <c r="CI395" s="23"/>
      <c r="CJ395" s="23">
        <v>194</v>
      </c>
      <c r="CK395" s="23">
        <v>133</v>
      </c>
      <c r="CL395" s="23">
        <v>188</v>
      </c>
      <c r="CM395" s="23">
        <v>175</v>
      </c>
      <c r="CN395" s="23">
        <v>154</v>
      </c>
      <c r="CO395" s="23"/>
      <c r="CP395" s="23"/>
      <c r="CQ395" s="23"/>
      <c r="CR395" s="23">
        <v>155</v>
      </c>
      <c r="CS395" s="23">
        <v>160</v>
      </c>
      <c r="CT395" s="23"/>
    </row>
    <row r="396" spans="1:98" ht="45" customHeight="1" x14ac:dyDescent="0.25">
      <c r="A396" s="35" t="s">
        <v>295</v>
      </c>
      <c r="B396" s="37" t="s">
        <v>304</v>
      </c>
      <c r="C396" s="35" t="s">
        <v>305</v>
      </c>
      <c r="D396" s="3" t="s">
        <v>103</v>
      </c>
      <c r="E396" s="10">
        <f>F396+G396+H396+I396+J396+K396+L396+M396+N396+O396+P396+Q396+R396+S396+T396+U396+V396+W396+X396+Y396+Z396+AA396+AB396+AC396+AD396+AE396+AF396+AG396+AH396+AI396+AJ396+AK396+AL396+AM396+AN396+AO396+AP396+AQ396+AR396+AS396+AT396+AU396+AV396+AW396+AX396+AY396+AZ396+BA396+BB396+BC396+BD396+BE396+BF396+BG396+BH396+BI396+BJ396+BK396+BL396+BM396+BN396+BO396+BP396+BQ396+BR396+BS396+BT396+BU396+BV396+BW396+BX396+BY396+BZ396+CA396+CB396+CC396+CD396+CE396+CF396+CG396+CH396+CI396+CJ396+CK396+CL396+CM396+CN396+CO396+CP396+CQ396+CR396+CS396+CT396</f>
        <v>294</v>
      </c>
      <c r="F396" s="32">
        <v>6</v>
      </c>
      <c r="G396" s="32">
        <v>4</v>
      </c>
      <c r="H396" s="32">
        <v>3</v>
      </c>
      <c r="I396" s="32">
        <v>1</v>
      </c>
      <c r="J396" s="32">
        <v>9</v>
      </c>
      <c r="K396" s="32">
        <v>6</v>
      </c>
      <c r="L396" s="21">
        <v>5</v>
      </c>
      <c r="M396" s="21">
        <v>2</v>
      </c>
      <c r="N396" s="21">
        <v>5</v>
      </c>
      <c r="O396" s="21">
        <v>5</v>
      </c>
      <c r="P396" s="21">
        <v>1</v>
      </c>
      <c r="Q396" s="21">
        <v>4</v>
      </c>
      <c r="R396" s="21">
        <v>1</v>
      </c>
      <c r="S396" s="21">
        <v>7</v>
      </c>
      <c r="T396" s="21">
        <v>4</v>
      </c>
      <c r="U396" s="21">
        <v>5</v>
      </c>
      <c r="V396" s="21">
        <v>4</v>
      </c>
      <c r="W396" s="21">
        <v>2</v>
      </c>
      <c r="X396" s="21">
        <v>6</v>
      </c>
      <c r="Y396" s="21">
        <v>5</v>
      </c>
      <c r="Z396" s="21">
        <v>3</v>
      </c>
      <c r="AA396" s="21">
        <v>2</v>
      </c>
      <c r="AB396" s="21">
        <v>5</v>
      </c>
      <c r="AC396" s="21">
        <v>2</v>
      </c>
      <c r="AD396" s="21">
        <v>5</v>
      </c>
      <c r="AE396" s="21">
        <v>8</v>
      </c>
      <c r="AF396" s="21">
        <v>5</v>
      </c>
      <c r="AG396" s="21">
        <v>6</v>
      </c>
      <c r="AH396" s="21">
        <v>23</v>
      </c>
      <c r="AI396" s="21">
        <v>5</v>
      </c>
      <c r="AJ396" s="21">
        <v>2</v>
      </c>
      <c r="AK396" s="21">
        <v>7</v>
      </c>
      <c r="AL396" s="21">
        <v>5</v>
      </c>
      <c r="AM396" s="21">
        <v>3</v>
      </c>
      <c r="AN396" s="21">
        <v>9</v>
      </c>
      <c r="AO396" s="21">
        <v>7</v>
      </c>
      <c r="AP396" s="21"/>
      <c r="AQ396" s="21">
        <v>3</v>
      </c>
      <c r="AR396" s="21">
        <v>5</v>
      </c>
      <c r="AS396" s="21">
        <v>6</v>
      </c>
      <c r="AT396" s="21">
        <v>3</v>
      </c>
      <c r="AU396" s="21">
        <v>1</v>
      </c>
      <c r="AV396" s="21"/>
      <c r="AW396" s="21">
        <v>8</v>
      </c>
      <c r="AX396" s="21">
        <v>2</v>
      </c>
      <c r="AY396" s="21">
        <v>2</v>
      </c>
      <c r="AZ396" s="21">
        <v>1</v>
      </c>
      <c r="BA396" s="21">
        <v>2</v>
      </c>
      <c r="BB396" s="21">
        <v>3</v>
      </c>
      <c r="BC396" s="21">
        <v>8</v>
      </c>
      <c r="BD396" s="21">
        <v>1</v>
      </c>
      <c r="BE396" s="25">
        <v>4</v>
      </c>
      <c r="BF396" s="25"/>
      <c r="BG396" s="25">
        <v>2</v>
      </c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>
        <v>2</v>
      </c>
      <c r="BU396" s="25">
        <v>2</v>
      </c>
      <c r="BV396" s="25">
        <v>1</v>
      </c>
      <c r="BW396" s="25">
        <v>4</v>
      </c>
      <c r="BX396" s="25">
        <v>3</v>
      </c>
      <c r="BY396" s="25">
        <v>1</v>
      </c>
      <c r="BZ396" s="25">
        <v>4</v>
      </c>
      <c r="CA396" s="25">
        <v>2</v>
      </c>
      <c r="CB396" s="25">
        <v>1</v>
      </c>
      <c r="CC396" s="25">
        <v>1</v>
      </c>
      <c r="CD396" s="25">
        <v>2</v>
      </c>
      <c r="CE396" s="25">
        <v>3</v>
      </c>
      <c r="CF396" s="25">
        <v>1</v>
      </c>
      <c r="CG396" s="25">
        <v>11</v>
      </c>
      <c r="CH396" s="25">
        <v>1</v>
      </c>
      <c r="CI396" s="25"/>
      <c r="CJ396" s="25">
        <v>2</v>
      </c>
      <c r="CK396" s="25">
        <v>1</v>
      </c>
      <c r="CL396" s="25">
        <v>2</v>
      </c>
      <c r="CM396" s="25">
        <v>5</v>
      </c>
      <c r="CN396" s="25">
        <v>2</v>
      </c>
      <c r="CO396" s="25"/>
      <c r="CP396" s="25"/>
      <c r="CQ396" s="25"/>
      <c r="CR396" s="25">
        <v>1</v>
      </c>
      <c r="CS396" s="25">
        <v>9</v>
      </c>
      <c r="CT396" s="25"/>
    </row>
    <row r="397" spans="1:98" ht="30" customHeight="1" x14ac:dyDescent="0.25">
      <c r="A397" s="35" t="s">
        <v>295</v>
      </c>
      <c r="B397" s="37" t="s">
        <v>304</v>
      </c>
      <c r="C397" s="35" t="s">
        <v>305</v>
      </c>
      <c r="D397" s="3" t="s">
        <v>104</v>
      </c>
      <c r="E397" s="9"/>
      <c r="F397" s="21" t="s">
        <v>461</v>
      </c>
      <c r="G397" s="21" t="s">
        <v>461</v>
      </c>
      <c r="H397" s="21" t="s">
        <v>461</v>
      </c>
      <c r="I397" s="21" t="s">
        <v>461</v>
      </c>
      <c r="J397" s="21" t="s">
        <v>461</v>
      </c>
      <c r="K397" s="21" t="s">
        <v>461</v>
      </c>
      <c r="L397" s="21" t="s">
        <v>461</v>
      </c>
      <c r="M397" s="21" t="s">
        <v>461</v>
      </c>
      <c r="N397" s="21" t="s">
        <v>461</v>
      </c>
      <c r="O397" s="21" t="s">
        <v>461</v>
      </c>
      <c r="P397" s="21" t="s">
        <v>461</v>
      </c>
      <c r="Q397" s="21" t="s">
        <v>461</v>
      </c>
      <c r="R397" s="21" t="s">
        <v>461</v>
      </c>
      <c r="S397" s="21" t="s">
        <v>461</v>
      </c>
      <c r="T397" s="21" t="s">
        <v>461</v>
      </c>
      <c r="U397" s="21" t="s">
        <v>461</v>
      </c>
      <c r="V397" s="21" t="s">
        <v>461</v>
      </c>
      <c r="W397" s="21" t="s">
        <v>461</v>
      </c>
      <c r="X397" s="21" t="s">
        <v>461</v>
      </c>
      <c r="Y397" s="21" t="s">
        <v>461</v>
      </c>
      <c r="Z397" s="21" t="s">
        <v>461</v>
      </c>
      <c r="AA397" s="21" t="s">
        <v>461</v>
      </c>
      <c r="AB397" s="21" t="s">
        <v>461</v>
      </c>
      <c r="AC397" s="21" t="s">
        <v>461</v>
      </c>
      <c r="AD397" s="21" t="s">
        <v>461</v>
      </c>
      <c r="AE397" s="21" t="s">
        <v>461</v>
      </c>
      <c r="AF397" s="21" t="s">
        <v>461</v>
      </c>
      <c r="AG397" s="21" t="s">
        <v>461</v>
      </c>
      <c r="AH397" s="21" t="s">
        <v>461</v>
      </c>
      <c r="AI397" s="21" t="s">
        <v>461</v>
      </c>
      <c r="AJ397" s="21" t="s">
        <v>461</v>
      </c>
      <c r="AK397" s="21" t="s">
        <v>461</v>
      </c>
      <c r="AL397" s="21" t="s">
        <v>461</v>
      </c>
      <c r="AM397" s="21" t="s">
        <v>461</v>
      </c>
      <c r="AN397" s="21" t="s">
        <v>461</v>
      </c>
      <c r="AO397" s="21" t="s">
        <v>461</v>
      </c>
      <c r="AP397" s="21"/>
      <c r="AQ397" s="21" t="s">
        <v>461</v>
      </c>
      <c r="AR397" s="21" t="s">
        <v>461</v>
      </c>
      <c r="AS397" s="21" t="s">
        <v>461</v>
      </c>
      <c r="AT397" s="21" t="s">
        <v>461</v>
      </c>
      <c r="AU397" s="21" t="s">
        <v>461</v>
      </c>
      <c r="AV397" s="21"/>
      <c r="AW397" s="21" t="s">
        <v>461</v>
      </c>
      <c r="AX397" s="21" t="s">
        <v>461</v>
      </c>
      <c r="AY397" s="21" t="s">
        <v>461</v>
      </c>
      <c r="AZ397" s="21" t="s">
        <v>461</v>
      </c>
      <c r="BA397" s="21" t="s">
        <v>461</v>
      </c>
      <c r="BB397" s="21" t="s">
        <v>461</v>
      </c>
      <c r="BC397" s="21" t="s">
        <v>461</v>
      </c>
      <c r="BD397" s="21" t="s">
        <v>461</v>
      </c>
      <c r="BE397" s="27" t="s">
        <v>462</v>
      </c>
      <c r="BF397" s="27"/>
      <c r="BG397" s="27" t="s">
        <v>461</v>
      </c>
      <c r="BH397" s="27"/>
      <c r="BI397" s="27"/>
      <c r="BJ397" s="27"/>
      <c r="BK397" s="27"/>
      <c r="BL397" s="27"/>
      <c r="BM397" s="27" t="s">
        <v>438</v>
      </c>
      <c r="BN397" s="27" t="s">
        <v>438</v>
      </c>
      <c r="BO397" s="27" t="s">
        <v>438</v>
      </c>
      <c r="BP397" s="27" t="s">
        <v>438</v>
      </c>
      <c r="BQ397" s="27" t="s">
        <v>438</v>
      </c>
      <c r="BR397" s="27"/>
      <c r="BS397" s="27" t="s">
        <v>438</v>
      </c>
      <c r="BT397" s="27" t="s">
        <v>462</v>
      </c>
      <c r="BU397" s="27" t="s">
        <v>462</v>
      </c>
      <c r="BV397" s="27" t="s">
        <v>462</v>
      </c>
      <c r="BW397" s="27" t="s">
        <v>462</v>
      </c>
      <c r="BX397" s="27" t="s">
        <v>462</v>
      </c>
      <c r="BY397" s="27" t="s">
        <v>462</v>
      </c>
      <c r="BZ397" s="27" t="s">
        <v>462</v>
      </c>
      <c r="CA397" s="27" t="s">
        <v>462</v>
      </c>
      <c r="CB397" s="27" t="s">
        <v>462</v>
      </c>
      <c r="CC397" s="27" t="s">
        <v>462</v>
      </c>
      <c r="CD397" s="27" t="s">
        <v>462</v>
      </c>
      <c r="CE397" s="27" t="s">
        <v>462</v>
      </c>
      <c r="CF397" s="27" t="s">
        <v>462</v>
      </c>
      <c r="CG397" s="27" t="s">
        <v>462</v>
      </c>
      <c r="CH397" s="27" t="s">
        <v>462</v>
      </c>
      <c r="CI397" s="27" t="s">
        <v>438</v>
      </c>
      <c r="CJ397" s="21" t="s">
        <v>462</v>
      </c>
      <c r="CK397" s="27" t="s">
        <v>462</v>
      </c>
      <c r="CL397" s="27" t="s">
        <v>462</v>
      </c>
      <c r="CM397" s="27" t="s">
        <v>462</v>
      </c>
      <c r="CN397" s="27" t="s">
        <v>462</v>
      </c>
      <c r="CO397" s="27" t="s">
        <v>438</v>
      </c>
      <c r="CP397" s="27" t="s">
        <v>438</v>
      </c>
      <c r="CQ397" s="27" t="s">
        <v>438</v>
      </c>
      <c r="CR397" s="27" t="s">
        <v>462</v>
      </c>
      <c r="CS397" s="27" t="s">
        <v>462</v>
      </c>
      <c r="CT397" s="27"/>
    </row>
    <row r="398" spans="1:98" ht="75" customHeight="1" x14ac:dyDescent="0.25">
      <c r="A398" s="35" t="s">
        <v>295</v>
      </c>
      <c r="B398" s="35">
        <v>99</v>
      </c>
      <c r="C398" s="35" t="s">
        <v>307</v>
      </c>
      <c r="D398" s="3" t="s">
        <v>101</v>
      </c>
      <c r="E398" s="9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>
        <v>151.80000000000001</v>
      </c>
      <c r="AF398" s="23"/>
      <c r="AG398" s="23"/>
      <c r="AH398" s="23"/>
      <c r="AI398" s="24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4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</row>
    <row r="399" spans="1:98" ht="75" customHeight="1" x14ac:dyDescent="0.25">
      <c r="A399" s="35" t="s">
        <v>295</v>
      </c>
      <c r="B399" s="37" t="s">
        <v>306</v>
      </c>
      <c r="C399" s="35" t="s">
        <v>307</v>
      </c>
      <c r="D399" s="3" t="s">
        <v>102</v>
      </c>
      <c r="E399" s="9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>
        <v>198.8</v>
      </c>
      <c r="AF399" s="23"/>
      <c r="AG399" s="23"/>
      <c r="AH399" s="23"/>
      <c r="AI399" s="24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4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</row>
    <row r="400" spans="1:98" ht="45" customHeight="1" x14ac:dyDescent="0.25">
      <c r="A400" s="35" t="s">
        <v>295</v>
      </c>
      <c r="B400" s="37" t="s">
        <v>306</v>
      </c>
      <c r="C400" s="35" t="s">
        <v>307</v>
      </c>
      <c r="D400" s="3" t="s">
        <v>103</v>
      </c>
      <c r="E400" s="10">
        <f>F400+G400+H400+I400+J400+K400+L400+M400+N400+O400+P400+Q400+R400+S400+T400+V40+U400+V400+W400+X400+Y400+Z400+AA400+AB400+AC400+AD400+AE400+AF400+AG400+AH400+AI400+AJ400+AK400+AL400+AM400+AN400+AO400+AP400+AQ400+AR400+AS400+AT400+AU400+AV400+AW400+AX400+AY400+AZ400+BA400+BB400+BC400+BD400+BE400+BF400+BG400+BH400+BI400+BJ400+BK400+BL400+BM400+BN400+BO400+BP400+BQ400+BR400+BS400+BT400+BU400+BV400+BW400+BX400+BY400+BZ400+CA400+CB400+CC400+CD400+CE400+CF400+CG400+CH400+CI400+CJ400+CK400+CL400+CM400+CN400+CO400+CP400+CQ400+CR400+CS400+CT400</f>
        <v>4</v>
      </c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>
        <v>4</v>
      </c>
      <c r="AF400" s="25"/>
      <c r="AG400" s="25"/>
      <c r="AH400" s="25"/>
      <c r="AI400" s="26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6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</row>
    <row r="401" spans="1:98" ht="30" customHeight="1" x14ac:dyDescent="0.25">
      <c r="A401" s="35" t="s">
        <v>295</v>
      </c>
      <c r="B401" s="37" t="s">
        <v>306</v>
      </c>
      <c r="C401" s="35" t="s">
        <v>307</v>
      </c>
      <c r="D401" s="3" t="s">
        <v>104</v>
      </c>
      <c r="E401" s="9"/>
      <c r="F401" s="27" t="s">
        <v>438</v>
      </c>
      <c r="G401" s="27" t="s">
        <v>438</v>
      </c>
      <c r="H401" s="27" t="s">
        <v>438</v>
      </c>
      <c r="I401" s="27" t="s">
        <v>438</v>
      </c>
      <c r="J401" s="27" t="s">
        <v>438</v>
      </c>
      <c r="K401" s="27" t="s">
        <v>438</v>
      </c>
      <c r="L401" s="27" t="s">
        <v>438</v>
      </c>
      <c r="M401" s="27" t="s">
        <v>438</v>
      </c>
      <c r="N401" s="27" t="s">
        <v>438</v>
      </c>
      <c r="O401" s="27" t="s">
        <v>438</v>
      </c>
      <c r="P401" s="27" t="s">
        <v>438</v>
      </c>
      <c r="Q401" s="27" t="s">
        <v>438</v>
      </c>
      <c r="R401" s="27" t="s">
        <v>438</v>
      </c>
      <c r="S401" s="27" t="s">
        <v>438</v>
      </c>
      <c r="T401" s="27" t="s">
        <v>438</v>
      </c>
      <c r="U401" s="27" t="s">
        <v>438</v>
      </c>
      <c r="V401" s="27" t="s">
        <v>438</v>
      </c>
      <c r="W401" s="27" t="s">
        <v>438</v>
      </c>
      <c r="X401" s="27" t="s">
        <v>438</v>
      </c>
      <c r="Y401" s="27" t="s">
        <v>438</v>
      </c>
      <c r="Z401" s="27" t="s">
        <v>438</v>
      </c>
      <c r="AA401" s="27" t="s">
        <v>438</v>
      </c>
      <c r="AB401" s="27" t="s">
        <v>438</v>
      </c>
      <c r="AC401" s="27" t="s">
        <v>438</v>
      </c>
      <c r="AD401" s="27" t="s">
        <v>438</v>
      </c>
      <c r="AE401" s="27"/>
      <c r="AF401" s="27" t="s">
        <v>438</v>
      </c>
      <c r="AG401" s="27" t="s">
        <v>438</v>
      </c>
      <c r="AH401" s="27" t="s">
        <v>438</v>
      </c>
      <c r="AI401" s="28"/>
      <c r="AJ401" s="27" t="s">
        <v>438</v>
      </c>
      <c r="AK401" s="27" t="s">
        <v>438</v>
      </c>
      <c r="AL401" s="27" t="s">
        <v>438</v>
      </c>
      <c r="AM401" s="27" t="s">
        <v>438</v>
      </c>
      <c r="AN401" s="27" t="s">
        <v>438</v>
      </c>
      <c r="AO401" s="27" t="s">
        <v>438</v>
      </c>
      <c r="AP401" s="27" t="s">
        <v>438</v>
      </c>
      <c r="AQ401" s="27" t="s">
        <v>438</v>
      </c>
      <c r="AR401" s="27" t="s">
        <v>438</v>
      </c>
      <c r="AS401" s="27" t="s">
        <v>438</v>
      </c>
      <c r="AT401" s="27" t="s">
        <v>438</v>
      </c>
      <c r="AU401" s="27" t="s">
        <v>438</v>
      </c>
      <c r="AV401" s="27" t="s">
        <v>438</v>
      </c>
      <c r="AW401" s="27" t="s">
        <v>438</v>
      </c>
      <c r="AX401" s="27" t="s">
        <v>438</v>
      </c>
      <c r="AY401" s="27" t="s">
        <v>438</v>
      </c>
      <c r="AZ401" s="27" t="s">
        <v>438</v>
      </c>
      <c r="BA401" s="27" t="s">
        <v>438</v>
      </c>
      <c r="BB401" s="27" t="s">
        <v>438</v>
      </c>
      <c r="BC401" s="28"/>
      <c r="BD401" s="27" t="s">
        <v>438</v>
      </c>
      <c r="BE401" s="27"/>
      <c r="BF401" s="27"/>
      <c r="BG401" s="27" t="s">
        <v>438</v>
      </c>
      <c r="BH401" s="27" t="s">
        <v>438</v>
      </c>
      <c r="BI401" s="27" t="s">
        <v>438</v>
      </c>
      <c r="BJ401" s="27" t="s">
        <v>438</v>
      </c>
      <c r="BK401" s="27" t="s">
        <v>438</v>
      </c>
      <c r="BL401" s="27" t="s">
        <v>438</v>
      </c>
      <c r="BM401" s="27" t="s">
        <v>438</v>
      </c>
      <c r="BN401" s="27" t="s">
        <v>438</v>
      </c>
      <c r="BO401" s="27" t="s">
        <v>438</v>
      </c>
      <c r="BP401" s="27" t="s">
        <v>438</v>
      </c>
      <c r="BQ401" s="27" t="s">
        <v>438</v>
      </c>
      <c r="BR401" s="27" t="s">
        <v>438</v>
      </c>
      <c r="BS401" s="27" t="s">
        <v>438</v>
      </c>
      <c r="BT401" s="27" t="s">
        <v>438</v>
      </c>
      <c r="BU401" s="27" t="s">
        <v>438</v>
      </c>
      <c r="BV401" s="27" t="s">
        <v>438</v>
      </c>
      <c r="BW401" s="27" t="s">
        <v>438</v>
      </c>
      <c r="BX401" s="27" t="s">
        <v>438</v>
      </c>
      <c r="BY401" s="27" t="s">
        <v>438</v>
      </c>
      <c r="BZ401" s="27" t="s">
        <v>438</v>
      </c>
      <c r="CA401" s="27" t="s">
        <v>438</v>
      </c>
      <c r="CB401" s="27" t="s">
        <v>438</v>
      </c>
      <c r="CC401" s="27" t="s">
        <v>438</v>
      </c>
      <c r="CD401" s="27" t="s">
        <v>438</v>
      </c>
      <c r="CE401" s="27" t="s">
        <v>438</v>
      </c>
      <c r="CF401" s="27" t="s">
        <v>438</v>
      </c>
      <c r="CG401" s="27" t="s">
        <v>438</v>
      </c>
      <c r="CH401" s="27" t="s">
        <v>438</v>
      </c>
      <c r="CI401" s="27" t="s">
        <v>438</v>
      </c>
      <c r="CJ401" s="27" t="s">
        <v>438</v>
      </c>
      <c r="CK401" s="27" t="s">
        <v>438</v>
      </c>
      <c r="CL401" s="27" t="s">
        <v>438</v>
      </c>
      <c r="CM401" s="27" t="s">
        <v>438</v>
      </c>
      <c r="CN401" s="27" t="s">
        <v>438</v>
      </c>
      <c r="CO401" s="27" t="s">
        <v>438</v>
      </c>
      <c r="CP401" s="27" t="s">
        <v>438</v>
      </c>
      <c r="CQ401" s="27" t="s">
        <v>438</v>
      </c>
      <c r="CR401" s="27" t="s">
        <v>438</v>
      </c>
      <c r="CS401" s="27" t="s">
        <v>438</v>
      </c>
      <c r="CT401" s="27"/>
    </row>
    <row r="402" spans="1:98" ht="75" customHeight="1" x14ac:dyDescent="0.25">
      <c r="A402" s="35" t="s">
        <v>295</v>
      </c>
      <c r="B402" s="35">
        <v>100</v>
      </c>
      <c r="C402" s="35" t="s">
        <v>309</v>
      </c>
      <c r="D402" s="3" t="s">
        <v>101</v>
      </c>
      <c r="E402" s="9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4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4"/>
      <c r="BD402" s="23"/>
      <c r="BE402" s="23"/>
      <c r="BF402" s="23"/>
      <c r="BG402" s="23">
        <v>137.1</v>
      </c>
      <c r="BH402" s="23"/>
      <c r="BI402" s="23">
        <v>125.9</v>
      </c>
      <c r="BJ402" s="23"/>
      <c r="BK402" s="23">
        <v>151.5</v>
      </c>
      <c r="BL402" s="23">
        <v>151.5</v>
      </c>
      <c r="BM402" s="23">
        <v>151.5</v>
      </c>
      <c r="BN402" s="23"/>
      <c r="BO402" s="23"/>
      <c r="BP402" s="23">
        <v>151.5</v>
      </c>
      <c r="BQ402" s="23">
        <v>138</v>
      </c>
      <c r="BR402" s="23">
        <v>151.5</v>
      </c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</row>
    <row r="403" spans="1:98" ht="75" customHeight="1" x14ac:dyDescent="0.25">
      <c r="A403" s="35" t="s">
        <v>295</v>
      </c>
      <c r="B403" s="37" t="s">
        <v>308</v>
      </c>
      <c r="C403" s="35" t="s">
        <v>309</v>
      </c>
      <c r="D403" s="3" t="s">
        <v>102</v>
      </c>
      <c r="E403" s="9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4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4"/>
      <c r="BD403" s="23"/>
      <c r="BE403" s="23"/>
      <c r="BF403" s="23"/>
      <c r="BG403" s="23">
        <v>137.1</v>
      </c>
      <c r="BH403" s="23"/>
      <c r="BI403" s="23">
        <v>125.9</v>
      </c>
      <c r="BJ403" s="23"/>
      <c r="BK403" s="23">
        <v>151.5</v>
      </c>
      <c r="BL403" s="23">
        <v>151.5</v>
      </c>
      <c r="BM403" s="23">
        <v>151.5</v>
      </c>
      <c r="BN403" s="23"/>
      <c r="BO403" s="23"/>
      <c r="BP403" s="23">
        <v>151.5</v>
      </c>
      <c r="BQ403" s="23">
        <v>138</v>
      </c>
      <c r="BR403" s="23">
        <v>151.5</v>
      </c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</row>
    <row r="404" spans="1:98" ht="45" customHeight="1" x14ac:dyDescent="0.25">
      <c r="A404" s="35" t="s">
        <v>295</v>
      </c>
      <c r="B404" s="37" t="s">
        <v>308</v>
      </c>
      <c r="C404" s="35" t="s">
        <v>309</v>
      </c>
      <c r="D404" s="3" t="s">
        <v>103</v>
      </c>
      <c r="E404" s="10">
        <f>F404+G404+H404+I404+J404+K404+L404+M404+N404+O404+P404+Q404+R404+S404+T404+U404+V404+W404+X404+Y404+Z404+AA404+AB404+AC404+AD404+AE404+AF404+AG404+AH404+AI404+AJ404+AK404+AL404+AM404+AN404+AO404+AP404+AQ404+AR404+AS404+AT404+AU404+AV404+AW404+AX404+AY404+AZ404+BA404+BB404+BC404+BD404+BE404+BF404+BG404+BH404+BI404+BJ404+BK404+BL404+BM404+BN404+BO404+BP404+BQ404+BR404+BS404+BT404+BU404+BV404+BW404+BX404+BY404+BZ404+CA404+CB404+CC404+CD404+CE404+CF404+CG404+CH404+CI404+CJ404+CK404+CL404+CM404+CN404+CO404+CP404+CQ404+CR404+CS404+CT404</f>
        <v>12</v>
      </c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6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6"/>
      <c r="BD404" s="25"/>
      <c r="BE404" s="25"/>
      <c r="BF404" s="25"/>
      <c r="BG404" s="25">
        <v>1</v>
      </c>
      <c r="BH404" s="25"/>
      <c r="BI404" s="25">
        <v>2</v>
      </c>
      <c r="BJ404" s="25"/>
      <c r="BK404" s="25">
        <v>2</v>
      </c>
      <c r="BL404" s="25">
        <v>2</v>
      </c>
      <c r="BM404" s="25">
        <v>1</v>
      </c>
      <c r="BN404" s="25"/>
      <c r="BO404" s="25"/>
      <c r="BP404" s="25">
        <v>2</v>
      </c>
      <c r="BQ404" s="25">
        <v>1</v>
      </c>
      <c r="BR404" s="25">
        <v>1</v>
      </c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</row>
    <row r="405" spans="1:98" ht="30" customHeight="1" x14ac:dyDescent="0.25">
      <c r="A405" s="35" t="s">
        <v>295</v>
      </c>
      <c r="B405" s="37" t="s">
        <v>308</v>
      </c>
      <c r="C405" s="35" t="s">
        <v>309</v>
      </c>
      <c r="D405" s="3" t="s">
        <v>104</v>
      </c>
      <c r="E405" s="9"/>
      <c r="F405" s="27" t="s">
        <v>438</v>
      </c>
      <c r="G405" s="27" t="s">
        <v>438</v>
      </c>
      <c r="H405" s="27" t="s">
        <v>438</v>
      </c>
      <c r="I405" s="27" t="s">
        <v>438</v>
      </c>
      <c r="J405" s="27" t="s">
        <v>438</v>
      </c>
      <c r="K405" s="27" t="s">
        <v>438</v>
      </c>
      <c r="L405" s="27" t="s">
        <v>438</v>
      </c>
      <c r="M405" s="27" t="s">
        <v>438</v>
      </c>
      <c r="N405" s="27" t="s">
        <v>438</v>
      </c>
      <c r="O405" s="27" t="s">
        <v>438</v>
      </c>
      <c r="P405" s="27" t="s">
        <v>438</v>
      </c>
      <c r="Q405" s="27" t="s">
        <v>438</v>
      </c>
      <c r="R405" s="27" t="s">
        <v>438</v>
      </c>
      <c r="S405" s="27" t="s">
        <v>438</v>
      </c>
      <c r="T405" s="27" t="s">
        <v>438</v>
      </c>
      <c r="U405" s="27" t="s">
        <v>438</v>
      </c>
      <c r="V405" s="27" t="s">
        <v>438</v>
      </c>
      <c r="W405" s="27" t="s">
        <v>438</v>
      </c>
      <c r="X405" s="27" t="s">
        <v>438</v>
      </c>
      <c r="Y405" s="27" t="s">
        <v>438</v>
      </c>
      <c r="Z405" s="27" t="s">
        <v>438</v>
      </c>
      <c r="AA405" s="27" t="s">
        <v>438</v>
      </c>
      <c r="AB405" s="27" t="s">
        <v>438</v>
      </c>
      <c r="AC405" s="27" t="s">
        <v>438</v>
      </c>
      <c r="AD405" s="27" t="s">
        <v>438</v>
      </c>
      <c r="AE405" s="27" t="s">
        <v>438</v>
      </c>
      <c r="AF405" s="27" t="s">
        <v>438</v>
      </c>
      <c r="AG405" s="27" t="s">
        <v>438</v>
      </c>
      <c r="AH405" s="27" t="s">
        <v>438</v>
      </c>
      <c r="AI405" s="28"/>
      <c r="AJ405" s="27" t="s">
        <v>438</v>
      </c>
      <c r="AK405" s="27" t="s">
        <v>438</v>
      </c>
      <c r="AL405" s="27" t="s">
        <v>438</v>
      </c>
      <c r="AM405" s="27" t="s">
        <v>438</v>
      </c>
      <c r="AN405" s="27" t="s">
        <v>438</v>
      </c>
      <c r="AO405" s="27" t="s">
        <v>438</v>
      </c>
      <c r="AP405" s="27" t="s">
        <v>438</v>
      </c>
      <c r="AQ405" s="27" t="s">
        <v>438</v>
      </c>
      <c r="AR405" s="27" t="s">
        <v>438</v>
      </c>
      <c r="AS405" s="27" t="s">
        <v>438</v>
      </c>
      <c r="AT405" s="27" t="s">
        <v>438</v>
      </c>
      <c r="AU405" s="27" t="s">
        <v>438</v>
      </c>
      <c r="AV405" s="27" t="s">
        <v>438</v>
      </c>
      <c r="AW405" s="27" t="s">
        <v>438</v>
      </c>
      <c r="AX405" s="27" t="s">
        <v>438</v>
      </c>
      <c r="AY405" s="27" t="s">
        <v>438</v>
      </c>
      <c r="AZ405" s="27" t="s">
        <v>438</v>
      </c>
      <c r="BA405" s="27" t="s">
        <v>438</v>
      </c>
      <c r="BB405" s="27" t="s">
        <v>438</v>
      </c>
      <c r="BC405" s="28"/>
      <c r="BD405" s="27" t="s">
        <v>438</v>
      </c>
      <c r="BE405" s="27"/>
      <c r="BF405" s="27"/>
      <c r="BG405" s="27" t="s">
        <v>462</v>
      </c>
      <c r="BH405" s="27"/>
      <c r="BI405" s="27" t="s">
        <v>462</v>
      </c>
      <c r="BJ405" s="27"/>
      <c r="BK405" s="27" t="s">
        <v>462</v>
      </c>
      <c r="BL405" s="27" t="s">
        <v>462</v>
      </c>
      <c r="BM405" s="27" t="s">
        <v>462</v>
      </c>
      <c r="BN405" s="27" t="s">
        <v>438</v>
      </c>
      <c r="BO405" s="27"/>
      <c r="BP405" s="27" t="s">
        <v>462</v>
      </c>
      <c r="BQ405" s="27" t="s">
        <v>462</v>
      </c>
      <c r="BR405" s="27" t="s">
        <v>462</v>
      </c>
      <c r="BS405" s="27" t="s">
        <v>438</v>
      </c>
      <c r="BT405" s="27" t="s">
        <v>438</v>
      </c>
      <c r="BU405" s="27" t="s">
        <v>438</v>
      </c>
      <c r="BV405" s="27" t="s">
        <v>438</v>
      </c>
      <c r="BW405" s="27" t="s">
        <v>438</v>
      </c>
      <c r="BX405" s="27" t="s">
        <v>438</v>
      </c>
      <c r="BY405" s="27" t="s">
        <v>438</v>
      </c>
      <c r="BZ405" s="27" t="s">
        <v>438</v>
      </c>
      <c r="CA405" s="27" t="s">
        <v>438</v>
      </c>
      <c r="CB405" s="27" t="s">
        <v>438</v>
      </c>
      <c r="CC405" s="27" t="s">
        <v>438</v>
      </c>
      <c r="CD405" s="27" t="s">
        <v>438</v>
      </c>
      <c r="CE405" s="27" t="s">
        <v>438</v>
      </c>
      <c r="CF405" s="27" t="s">
        <v>438</v>
      </c>
      <c r="CG405" s="27" t="s">
        <v>438</v>
      </c>
      <c r="CH405" s="27" t="s">
        <v>438</v>
      </c>
      <c r="CI405" s="27" t="s">
        <v>438</v>
      </c>
      <c r="CJ405" s="27" t="s">
        <v>438</v>
      </c>
      <c r="CK405" s="27" t="s">
        <v>438</v>
      </c>
      <c r="CL405" s="27" t="s">
        <v>438</v>
      </c>
      <c r="CM405" s="27" t="s">
        <v>438</v>
      </c>
      <c r="CN405" s="27" t="s">
        <v>438</v>
      </c>
      <c r="CO405" s="27" t="s">
        <v>438</v>
      </c>
      <c r="CP405" s="27" t="s">
        <v>438</v>
      </c>
      <c r="CQ405" s="27" t="s">
        <v>438</v>
      </c>
      <c r="CR405" s="27" t="s">
        <v>438</v>
      </c>
      <c r="CS405" s="27" t="s">
        <v>438</v>
      </c>
      <c r="CT405" s="27"/>
    </row>
    <row r="406" spans="1:98" ht="75" customHeight="1" x14ac:dyDescent="0.25">
      <c r="A406" s="35" t="s">
        <v>310</v>
      </c>
      <c r="B406" s="35">
        <v>101</v>
      </c>
      <c r="C406" s="35" t="s">
        <v>310</v>
      </c>
      <c r="D406" s="3" t="s">
        <v>101</v>
      </c>
      <c r="E406" s="9"/>
      <c r="F406" s="31">
        <v>189</v>
      </c>
      <c r="G406" s="31">
        <v>283</v>
      </c>
      <c r="H406" s="31">
        <v>309</v>
      </c>
      <c r="I406" s="31">
        <v>259</v>
      </c>
      <c r="J406" s="31">
        <v>265</v>
      </c>
      <c r="K406" s="31">
        <v>265</v>
      </c>
      <c r="L406" s="21">
        <v>266</v>
      </c>
      <c r="M406" s="21">
        <v>268</v>
      </c>
      <c r="N406" s="21">
        <v>265</v>
      </c>
      <c r="O406" s="21">
        <v>199</v>
      </c>
      <c r="P406" s="21">
        <v>265</v>
      </c>
      <c r="Q406" s="21">
        <v>265</v>
      </c>
      <c r="R406" s="21">
        <v>265</v>
      </c>
      <c r="S406" s="21">
        <v>265</v>
      </c>
      <c r="T406" s="21">
        <v>334</v>
      </c>
      <c r="U406" s="21">
        <v>265</v>
      </c>
      <c r="V406" s="21">
        <v>265</v>
      </c>
      <c r="W406" s="21">
        <v>265</v>
      </c>
      <c r="X406" s="21">
        <v>265</v>
      </c>
      <c r="Y406" s="21">
        <v>291</v>
      </c>
      <c r="Z406" s="21">
        <v>265</v>
      </c>
      <c r="AA406" s="21">
        <v>278</v>
      </c>
      <c r="AB406" s="21">
        <v>334</v>
      </c>
      <c r="AC406" s="21">
        <v>265</v>
      </c>
      <c r="AD406" s="21">
        <v>265</v>
      </c>
      <c r="AE406" s="21">
        <v>265</v>
      </c>
      <c r="AF406" s="21">
        <v>265</v>
      </c>
      <c r="AG406" s="21">
        <v>309</v>
      </c>
      <c r="AH406" s="21">
        <v>265</v>
      </c>
      <c r="AI406" s="21">
        <v>279</v>
      </c>
      <c r="AJ406" s="21">
        <v>265</v>
      </c>
      <c r="AK406" s="21">
        <v>307</v>
      </c>
      <c r="AL406" s="21">
        <v>264</v>
      </c>
      <c r="AM406" s="21">
        <v>234</v>
      </c>
      <c r="AN406" s="21">
        <v>265</v>
      </c>
      <c r="AO406" s="21">
        <v>265</v>
      </c>
      <c r="AP406" s="21">
        <v>265</v>
      </c>
      <c r="AQ406" s="21">
        <v>319</v>
      </c>
      <c r="AR406" s="21">
        <v>265</v>
      </c>
      <c r="AS406" s="21">
        <v>265</v>
      </c>
      <c r="AT406" s="21">
        <v>265</v>
      </c>
      <c r="AU406" s="21">
        <v>315</v>
      </c>
      <c r="AV406" s="21">
        <v>315</v>
      </c>
      <c r="AW406" s="21">
        <v>166.1</v>
      </c>
      <c r="AX406" s="21">
        <v>316</v>
      </c>
      <c r="AY406" s="21">
        <v>336</v>
      </c>
      <c r="AZ406" s="21">
        <v>389</v>
      </c>
      <c r="BA406" s="21">
        <v>265</v>
      </c>
      <c r="BB406" s="21">
        <v>265</v>
      </c>
      <c r="BC406" s="21">
        <v>265</v>
      </c>
      <c r="BD406" s="21">
        <v>319</v>
      </c>
      <c r="BE406" s="23">
        <v>539</v>
      </c>
      <c r="BF406" s="23">
        <v>445</v>
      </c>
      <c r="BG406" s="23">
        <v>118.8</v>
      </c>
      <c r="BH406" s="23">
        <v>118.6</v>
      </c>
      <c r="BI406" s="23">
        <v>118.6</v>
      </c>
      <c r="BJ406" s="23">
        <v>118.8</v>
      </c>
      <c r="BK406" s="23">
        <v>118.8</v>
      </c>
      <c r="BL406" s="23">
        <v>118.6</v>
      </c>
      <c r="BM406" s="23">
        <v>118.6</v>
      </c>
      <c r="BN406" s="23">
        <v>118.8</v>
      </c>
      <c r="BO406" s="23">
        <v>120</v>
      </c>
      <c r="BP406" s="23">
        <v>120</v>
      </c>
      <c r="BQ406" s="23">
        <v>145</v>
      </c>
      <c r="BR406" s="23">
        <v>120</v>
      </c>
      <c r="BS406" s="23">
        <v>120</v>
      </c>
      <c r="BT406" s="23">
        <v>120</v>
      </c>
      <c r="BU406" s="23">
        <v>427</v>
      </c>
      <c r="BV406" s="23">
        <v>120</v>
      </c>
      <c r="BW406" s="23">
        <v>120</v>
      </c>
      <c r="BX406" s="23">
        <v>130</v>
      </c>
      <c r="BY406" s="23">
        <v>413</v>
      </c>
      <c r="BZ406" s="23">
        <v>381</v>
      </c>
      <c r="CA406" s="23">
        <v>140</v>
      </c>
      <c r="CB406" s="23">
        <v>475</v>
      </c>
      <c r="CC406" s="23">
        <v>445</v>
      </c>
      <c r="CD406" s="23">
        <v>120</v>
      </c>
      <c r="CE406" s="23">
        <v>367</v>
      </c>
      <c r="CF406" s="23">
        <v>428</v>
      </c>
      <c r="CG406" s="23">
        <v>140</v>
      </c>
      <c r="CH406" s="23">
        <v>480</v>
      </c>
      <c r="CI406" s="23">
        <v>296</v>
      </c>
      <c r="CJ406" s="23">
        <v>446</v>
      </c>
      <c r="CK406" s="23">
        <v>367</v>
      </c>
      <c r="CL406" s="23">
        <v>186</v>
      </c>
      <c r="CM406" s="23">
        <v>120</v>
      </c>
      <c r="CN406" s="23">
        <v>354</v>
      </c>
      <c r="CO406" s="23">
        <v>516</v>
      </c>
      <c r="CP406" s="23">
        <v>16.5</v>
      </c>
      <c r="CQ406" s="23">
        <v>140</v>
      </c>
      <c r="CR406" s="23">
        <v>472</v>
      </c>
      <c r="CS406" s="23">
        <v>676</v>
      </c>
      <c r="CT406" s="23">
        <v>770</v>
      </c>
    </row>
    <row r="407" spans="1:98" ht="75" customHeight="1" x14ac:dyDescent="0.25">
      <c r="A407" s="35" t="s">
        <v>310</v>
      </c>
      <c r="B407" s="37" t="s">
        <v>311</v>
      </c>
      <c r="C407" s="35" t="s">
        <v>310</v>
      </c>
      <c r="D407" s="3" t="s">
        <v>102</v>
      </c>
      <c r="E407" s="9"/>
      <c r="F407" s="31">
        <v>1445</v>
      </c>
      <c r="G407" s="31">
        <v>1183</v>
      </c>
      <c r="H407" s="31">
        <v>1445</v>
      </c>
      <c r="I407" s="31">
        <v>1019</v>
      </c>
      <c r="J407" s="31">
        <v>1445</v>
      </c>
      <c r="K407" s="31">
        <v>1163</v>
      </c>
      <c r="L407" s="21">
        <v>540</v>
      </c>
      <c r="M407" s="21">
        <v>1158</v>
      </c>
      <c r="N407" s="21">
        <v>1339</v>
      </c>
      <c r="O407" s="21">
        <v>1158</v>
      </c>
      <c r="P407" s="21">
        <v>1445</v>
      </c>
      <c r="Q407" s="21">
        <v>1345</v>
      </c>
      <c r="R407" s="21">
        <v>830</v>
      </c>
      <c r="S407" s="21">
        <v>1445</v>
      </c>
      <c r="T407" s="21">
        <v>1049</v>
      </c>
      <c r="U407" s="21">
        <v>1065</v>
      </c>
      <c r="V407" s="21">
        <v>1262</v>
      </c>
      <c r="W407" s="21">
        <v>1158</v>
      </c>
      <c r="X407" s="21">
        <v>1445</v>
      </c>
      <c r="Y407" s="21">
        <v>1021</v>
      </c>
      <c r="Z407" s="21">
        <v>1056</v>
      </c>
      <c r="AA407" s="21">
        <v>1158</v>
      </c>
      <c r="AB407" s="21">
        <v>1445</v>
      </c>
      <c r="AC407" s="21">
        <v>1158</v>
      </c>
      <c r="AD407" s="21">
        <v>1065</v>
      </c>
      <c r="AE407" s="21">
        <v>1445</v>
      </c>
      <c r="AF407" s="21">
        <v>1445</v>
      </c>
      <c r="AG407" s="21">
        <v>1021</v>
      </c>
      <c r="AH407" s="21">
        <v>1445</v>
      </c>
      <c r="AI407" s="21">
        <v>1158</v>
      </c>
      <c r="AJ407" s="21">
        <v>888</v>
      </c>
      <c r="AK407" s="21">
        <v>1243</v>
      </c>
      <c r="AL407" s="21">
        <v>830</v>
      </c>
      <c r="AM407" s="21">
        <v>1262</v>
      </c>
      <c r="AN407" s="21">
        <v>1445</v>
      </c>
      <c r="AO407" s="21">
        <v>1187</v>
      </c>
      <c r="AP407" s="21">
        <v>888</v>
      </c>
      <c r="AQ407" s="21">
        <v>1445</v>
      </c>
      <c r="AR407" s="21">
        <v>1445</v>
      </c>
      <c r="AS407" s="21">
        <v>1158</v>
      </c>
      <c r="AT407" s="21">
        <v>669</v>
      </c>
      <c r="AU407" s="21">
        <v>12860</v>
      </c>
      <c r="AV407" s="21">
        <v>1445</v>
      </c>
      <c r="AW407" s="21">
        <v>1390</v>
      </c>
      <c r="AX407" s="21">
        <v>888</v>
      </c>
      <c r="AY407" s="21">
        <v>835</v>
      </c>
      <c r="AZ407" s="21">
        <v>830</v>
      </c>
      <c r="BA407" s="21">
        <v>1158</v>
      </c>
      <c r="BB407" s="21">
        <v>709</v>
      </c>
      <c r="BC407" s="21">
        <v>1445</v>
      </c>
      <c r="BD407" s="21">
        <v>1019</v>
      </c>
      <c r="BE407" s="23">
        <v>539</v>
      </c>
      <c r="BF407" s="23">
        <v>445</v>
      </c>
      <c r="BG407" s="23">
        <v>765</v>
      </c>
      <c r="BH407" s="23">
        <v>492</v>
      </c>
      <c r="BI407" s="23">
        <v>658.4</v>
      </c>
      <c r="BJ407" s="23">
        <v>390</v>
      </c>
      <c r="BK407" s="23">
        <v>492</v>
      </c>
      <c r="BL407" s="23">
        <v>561.9</v>
      </c>
      <c r="BM407" s="23">
        <v>492</v>
      </c>
      <c r="BN407" s="23">
        <v>492</v>
      </c>
      <c r="BO407" s="23">
        <v>390</v>
      </c>
      <c r="BP407" s="23">
        <v>390</v>
      </c>
      <c r="BQ407" s="23">
        <v>458</v>
      </c>
      <c r="BR407" s="23">
        <v>492</v>
      </c>
      <c r="BS407" s="23">
        <v>492</v>
      </c>
      <c r="BT407" s="23">
        <v>771</v>
      </c>
      <c r="BU407" s="23">
        <v>927</v>
      </c>
      <c r="BV407" s="23">
        <v>812</v>
      </c>
      <c r="BW407" s="23">
        <v>700</v>
      </c>
      <c r="BX407" s="23">
        <v>883</v>
      </c>
      <c r="BY407" s="23">
        <v>850</v>
      </c>
      <c r="BZ407" s="23">
        <v>789</v>
      </c>
      <c r="CA407" s="23">
        <v>798</v>
      </c>
      <c r="CB407" s="23">
        <v>875</v>
      </c>
      <c r="CC407" s="23">
        <v>822</v>
      </c>
      <c r="CD407" s="23">
        <v>377</v>
      </c>
      <c r="CE407" s="23">
        <v>779</v>
      </c>
      <c r="CF407" s="23">
        <v>838</v>
      </c>
      <c r="CG407" s="23">
        <v>927</v>
      </c>
      <c r="CH407" s="23">
        <v>841</v>
      </c>
      <c r="CI407" s="23">
        <v>884</v>
      </c>
      <c r="CJ407" s="23">
        <v>927</v>
      </c>
      <c r="CK407" s="23">
        <v>779</v>
      </c>
      <c r="CL407" s="23">
        <v>927</v>
      </c>
      <c r="CM407" s="23">
        <v>812</v>
      </c>
      <c r="CN407" s="23">
        <v>722</v>
      </c>
      <c r="CO407" s="23">
        <v>798</v>
      </c>
      <c r="CP407" s="23">
        <v>861</v>
      </c>
      <c r="CQ407" s="23">
        <v>849</v>
      </c>
      <c r="CR407" s="23">
        <v>846</v>
      </c>
      <c r="CS407" s="23">
        <v>676</v>
      </c>
      <c r="CT407" s="23">
        <v>785</v>
      </c>
    </row>
    <row r="408" spans="1:98" ht="45" customHeight="1" x14ac:dyDescent="0.25">
      <c r="A408" s="35" t="s">
        <v>310</v>
      </c>
      <c r="B408" s="37" t="s">
        <v>311</v>
      </c>
      <c r="C408" s="35" t="s">
        <v>310</v>
      </c>
      <c r="D408" s="3" t="s">
        <v>103</v>
      </c>
      <c r="E408" s="10">
        <f>F408+G408+H408+I408+J408+K408+L408+M408+N408+O408+P408+Q408+R408+S408+T408+U408+V408+W408+X408+Y408+Z408+AA408+AB408+AC408+AD408+AE408+AF408+AG408+AH408+AI408+AJ408+AK408+AL408+AM408+AN408+AO408+AP408+AQ408+AR408+AS408+AT408+AU408+AV408+AW408+AX408+AY408+AZ408+BA408+BB408+BC408+BD408+BE408+BF408+BG408+BH408+BI408+BJ408+BK408+BL408+BM408+BN408+BO408+BP408+BQ408+BR408+BS408+BT408+BU408+BV408+BW408+BX408+BY408+BZ408+CA408+CB408+CC408+CD408+CE408+CF408+CG408+CH408+CI408+CJ408+CK408+CL408+CM408+CN408+CO408+CP408+CQ408+CR408+CS408+CT408</f>
        <v>2562.63</v>
      </c>
      <c r="F408" s="32">
        <v>12</v>
      </c>
      <c r="G408" s="32">
        <v>19</v>
      </c>
      <c r="H408" s="32">
        <v>14</v>
      </c>
      <c r="I408" s="32">
        <v>31</v>
      </c>
      <c r="J408" s="32">
        <v>77</v>
      </c>
      <c r="K408" s="32">
        <v>17</v>
      </c>
      <c r="L408" s="21">
        <v>14</v>
      </c>
      <c r="M408" s="21">
        <v>19</v>
      </c>
      <c r="N408" s="21">
        <v>64</v>
      </c>
      <c r="O408" s="21">
        <v>30</v>
      </c>
      <c r="P408" s="21">
        <v>43</v>
      </c>
      <c r="Q408" s="21">
        <v>25</v>
      </c>
      <c r="R408" s="21">
        <v>10</v>
      </c>
      <c r="S408" s="21">
        <v>45</v>
      </c>
      <c r="T408" s="21">
        <v>51</v>
      </c>
      <c r="U408" s="21">
        <v>16</v>
      </c>
      <c r="V408" s="21">
        <v>529</v>
      </c>
      <c r="W408" s="21">
        <v>54</v>
      </c>
      <c r="X408" s="21">
        <v>22</v>
      </c>
      <c r="Y408" s="21">
        <v>12</v>
      </c>
      <c r="Z408" s="21">
        <v>67</v>
      </c>
      <c r="AA408" s="21">
        <v>14</v>
      </c>
      <c r="AB408" s="21">
        <v>13</v>
      </c>
      <c r="AC408" s="21">
        <v>14</v>
      </c>
      <c r="AD408" s="21">
        <v>18</v>
      </c>
      <c r="AE408" s="21">
        <v>12</v>
      </c>
      <c r="AF408" s="21">
        <v>18</v>
      </c>
      <c r="AG408" s="21">
        <v>64</v>
      </c>
      <c r="AH408" s="21">
        <v>36</v>
      </c>
      <c r="AI408" s="21">
        <v>20</v>
      </c>
      <c r="AJ408" s="21">
        <v>27</v>
      </c>
      <c r="AK408" s="21">
        <v>27</v>
      </c>
      <c r="AL408" s="21">
        <v>12</v>
      </c>
      <c r="AM408" s="21">
        <v>22</v>
      </c>
      <c r="AN408" s="21">
        <v>19</v>
      </c>
      <c r="AO408" s="21">
        <v>78</v>
      </c>
      <c r="AP408" s="21">
        <v>12</v>
      </c>
      <c r="AQ408" s="21">
        <v>15</v>
      </c>
      <c r="AR408" s="21">
        <v>22</v>
      </c>
      <c r="AS408" s="21">
        <v>86</v>
      </c>
      <c r="AT408" s="21">
        <v>21</v>
      </c>
      <c r="AU408" s="32">
        <v>56.63</v>
      </c>
      <c r="AV408" s="21">
        <v>17</v>
      </c>
      <c r="AW408" s="21">
        <v>34</v>
      </c>
      <c r="AX408" s="21">
        <v>8</v>
      </c>
      <c r="AY408" s="21">
        <v>9</v>
      </c>
      <c r="AZ408" s="21">
        <v>11</v>
      </c>
      <c r="BA408" s="21">
        <v>23</v>
      </c>
      <c r="BB408" s="21">
        <v>11</v>
      </c>
      <c r="BC408" s="21">
        <v>34</v>
      </c>
      <c r="BD408" s="21">
        <v>21</v>
      </c>
      <c r="BE408" s="25">
        <v>7</v>
      </c>
      <c r="BF408" s="25">
        <v>5</v>
      </c>
      <c r="BG408" s="25">
        <v>9</v>
      </c>
      <c r="BH408" s="25">
        <v>11</v>
      </c>
      <c r="BI408" s="25">
        <v>8</v>
      </c>
      <c r="BJ408" s="25">
        <v>6</v>
      </c>
      <c r="BK408" s="25">
        <v>5</v>
      </c>
      <c r="BL408" s="25">
        <v>14</v>
      </c>
      <c r="BM408" s="25">
        <v>8</v>
      </c>
      <c r="BN408" s="25">
        <v>5</v>
      </c>
      <c r="BO408" s="25">
        <v>6</v>
      </c>
      <c r="BP408" s="25">
        <v>7</v>
      </c>
      <c r="BQ408" s="25">
        <v>10</v>
      </c>
      <c r="BR408" s="25">
        <v>5</v>
      </c>
      <c r="BS408" s="25">
        <v>16</v>
      </c>
      <c r="BT408" s="25">
        <v>32</v>
      </c>
      <c r="BU408" s="25">
        <v>21</v>
      </c>
      <c r="BV408" s="25">
        <v>23</v>
      </c>
      <c r="BW408" s="25">
        <v>20</v>
      </c>
      <c r="BX408" s="25">
        <v>19</v>
      </c>
      <c r="BY408" s="25">
        <v>16</v>
      </c>
      <c r="BZ408" s="25">
        <v>22</v>
      </c>
      <c r="CA408" s="25">
        <v>23</v>
      </c>
      <c r="CB408" s="25">
        <v>12</v>
      </c>
      <c r="CC408" s="25">
        <v>16</v>
      </c>
      <c r="CD408" s="25">
        <v>29</v>
      </c>
      <c r="CE408" s="25">
        <v>15</v>
      </c>
      <c r="CF408" s="25">
        <v>10</v>
      </c>
      <c r="CG408" s="25">
        <v>15</v>
      </c>
      <c r="CH408" s="25">
        <v>13</v>
      </c>
      <c r="CI408" s="25">
        <v>19</v>
      </c>
      <c r="CJ408" s="25">
        <v>21</v>
      </c>
      <c r="CK408" s="25">
        <v>21</v>
      </c>
      <c r="CL408" s="25">
        <v>14</v>
      </c>
      <c r="CM408" s="25">
        <v>31</v>
      </c>
      <c r="CN408" s="25">
        <v>17</v>
      </c>
      <c r="CO408" s="25">
        <v>10</v>
      </c>
      <c r="CP408" s="25">
        <v>21</v>
      </c>
      <c r="CQ408" s="25">
        <v>16</v>
      </c>
      <c r="CR408" s="25">
        <v>9</v>
      </c>
      <c r="CS408" s="25">
        <v>14</v>
      </c>
      <c r="CT408" s="25">
        <v>16</v>
      </c>
    </row>
    <row r="409" spans="1:98" ht="75" customHeight="1" x14ac:dyDescent="0.25">
      <c r="A409" s="35" t="s">
        <v>310</v>
      </c>
      <c r="B409" s="37" t="s">
        <v>311</v>
      </c>
      <c r="C409" s="35" t="s">
        <v>310</v>
      </c>
      <c r="D409" s="3" t="s">
        <v>104</v>
      </c>
      <c r="E409" s="9"/>
      <c r="F409" s="21" t="s">
        <v>524</v>
      </c>
      <c r="G409" s="21" t="s">
        <v>526</v>
      </c>
      <c r="H409" s="21" t="s">
        <v>524</v>
      </c>
      <c r="I409" s="21" t="s">
        <v>526</v>
      </c>
      <c r="J409" s="21" t="s">
        <v>524</v>
      </c>
      <c r="K409" s="21" t="s">
        <v>524</v>
      </c>
      <c r="L409" s="21" t="s">
        <v>524</v>
      </c>
      <c r="M409" s="21" t="s">
        <v>524</v>
      </c>
      <c r="N409" s="21" t="s">
        <v>524</v>
      </c>
      <c r="O409" s="21" t="s">
        <v>524</v>
      </c>
      <c r="P409" s="21" t="s">
        <v>524</v>
      </c>
      <c r="Q409" s="21" t="s">
        <v>524</v>
      </c>
      <c r="R409" s="21" t="s">
        <v>524</v>
      </c>
      <c r="S409" s="21" t="s">
        <v>524</v>
      </c>
      <c r="T409" s="21" t="s">
        <v>524</v>
      </c>
      <c r="U409" s="21" t="s">
        <v>524</v>
      </c>
      <c r="V409" s="21" t="s">
        <v>524</v>
      </c>
      <c r="W409" s="21" t="s">
        <v>524</v>
      </c>
      <c r="X409" s="21" t="s">
        <v>524</v>
      </c>
      <c r="Y409" s="21" t="s">
        <v>524</v>
      </c>
      <c r="Z409" s="21" t="s">
        <v>524</v>
      </c>
      <c r="AA409" s="21" t="s">
        <v>524</v>
      </c>
      <c r="AB409" s="21" t="s">
        <v>524</v>
      </c>
      <c r="AC409" s="21" t="s">
        <v>524</v>
      </c>
      <c r="AD409" s="21" t="s">
        <v>524</v>
      </c>
      <c r="AE409" s="21" t="s">
        <v>524</v>
      </c>
      <c r="AF409" s="21" t="s">
        <v>524</v>
      </c>
      <c r="AG409" s="21" t="s">
        <v>524</v>
      </c>
      <c r="AH409" s="21" t="s">
        <v>524</v>
      </c>
      <c r="AI409" s="21" t="s">
        <v>524</v>
      </c>
      <c r="AJ409" s="21" t="s">
        <v>524</v>
      </c>
      <c r="AK409" s="21" t="s">
        <v>524</v>
      </c>
      <c r="AL409" s="21" t="s">
        <v>524</v>
      </c>
      <c r="AM409" s="21" t="s">
        <v>544</v>
      </c>
      <c r="AN409" s="21" t="s">
        <v>524</v>
      </c>
      <c r="AO409" s="21" t="s">
        <v>524</v>
      </c>
      <c r="AP409" s="21" t="s">
        <v>524</v>
      </c>
      <c r="AQ409" s="21" t="s">
        <v>524</v>
      </c>
      <c r="AR409" s="21" t="s">
        <v>524</v>
      </c>
      <c r="AS409" s="21" t="s">
        <v>524</v>
      </c>
      <c r="AT409" s="21" t="s">
        <v>524</v>
      </c>
      <c r="AU409" s="21" t="s">
        <v>524</v>
      </c>
      <c r="AV409" s="21" t="s">
        <v>524</v>
      </c>
      <c r="AW409" s="21" t="s">
        <v>525</v>
      </c>
      <c r="AX409" s="21" t="s">
        <v>524</v>
      </c>
      <c r="AY409" s="21" t="s">
        <v>524</v>
      </c>
      <c r="AZ409" s="21" t="s">
        <v>524</v>
      </c>
      <c r="BA409" s="21" t="s">
        <v>524</v>
      </c>
      <c r="BB409" s="21" t="s">
        <v>524</v>
      </c>
      <c r="BC409" s="21" t="s">
        <v>524</v>
      </c>
      <c r="BD409" s="21" t="s">
        <v>524</v>
      </c>
      <c r="BE409" s="27" t="s">
        <v>462</v>
      </c>
      <c r="BF409" s="27" t="s">
        <v>462</v>
      </c>
      <c r="BG409" s="27" t="s">
        <v>492</v>
      </c>
      <c r="BH409" s="27" t="s">
        <v>492</v>
      </c>
      <c r="BI409" s="27" t="s">
        <v>492</v>
      </c>
      <c r="BJ409" s="27" t="s">
        <v>492</v>
      </c>
      <c r="BK409" s="27" t="s">
        <v>492</v>
      </c>
      <c r="BL409" s="27" t="s">
        <v>492</v>
      </c>
      <c r="BM409" s="27" t="s">
        <v>492</v>
      </c>
      <c r="BN409" s="27" t="s">
        <v>492</v>
      </c>
      <c r="BO409" s="27" t="s">
        <v>492</v>
      </c>
      <c r="BP409" s="27" t="s">
        <v>492</v>
      </c>
      <c r="BQ409" s="27" t="s">
        <v>538</v>
      </c>
      <c r="BR409" s="27" t="s">
        <v>492</v>
      </c>
      <c r="BS409" s="27" t="s">
        <v>492</v>
      </c>
      <c r="BT409" s="27" t="s">
        <v>491</v>
      </c>
      <c r="BU409" s="27" t="s">
        <v>462</v>
      </c>
      <c r="BV409" s="27" t="s">
        <v>465</v>
      </c>
      <c r="BW409" s="27" t="s">
        <v>491</v>
      </c>
      <c r="BX409" s="27" t="s">
        <v>465</v>
      </c>
      <c r="BY409" s="27" t="s">
        <v>462</v>
      </c>
      <c r="BZ409" s="27" t="s">
        <v>462</v>
      </c>
      <c r="CA409" s="27" t="s">
        <v>491</v>
      </c>
      <c r="CB409" s="27" t="s">
        <v>462</v>
      </c>
      <c r="CC409" s="27" t="s">
        <v>462</v>
      </c>
      <c r="CD409" s="27" t="s">
        <v>491</v>
      </c>
      <c r="CE409" s="27" t="s">
        <v>491</v>
      </c>
      <c r="CF409" s="27" t="s">
        <v>491</v>
      </c>
      <c r="CG409" s="27" t="s">
        <v>491</v>
      </c>
      <c r="CH409" s="27" t="s">
        <v>462</v>
      </c>
      <c r="CI409" s="27" t="s">
        <v>462</v>
      </c>
      <c r="CJ409" s="27" t="s">
        <v>462</v>
      </c>
      <c r="CK409" s="27" t="s">
        <v>491</v>
      </c>
      <c r="CL409" s="27" t="s">
        <v>462</v>
      </c>
      <c r="CM409" s="27" t="s">
        <v>491</v>
      </c>
      <c r="CN409" s="27" t="s">
        <v>491</v>
      </c>
      <c r="CO409" s="27" t="s">
        <v>462</v>
      </c>
      <c r="CP409" s="27" t="s">
        <v>491</v>
      </c>
      <c r="CQ409" s="27" t="s">
        <v>491</v>
      </c>
      <c r="CR409" s="27" t="s">
        <v>491</v>
      </c>
      <c r="CS409" s="27" t="s">
        <v>462</v>
      </c>
      <c r="CT409" s="27" t="s">
        <v>462</v>
      </c>
    </row>
    <row r="410" spans="1:98" ht="75" customHeight="1" x14ac:dyDescent="0.25">
      <c r="A410" s="35" t="s">
        <v>310</v>
      </c>
      <c r="B410" s="35">
        <v>102</v>
      </c>
      <c r="C410" s="35" t="s">
        <v>313</v>
      </c>
      <c r="D410" s="3" t="s">
        <v>101</v>
      </c>
      <c r="E410" s="9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4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4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</row>
    <row r="411" spans="1:98" ht="75" customHeight="1" x14ac:dyDescent="0.25">
      <c r="A411" s="35" t="s">
        <v>310</v>
      </c>
      <c r="B411" s="37" t="s">
        <v>312</v>
      </c>
      <c r="C411" s="35" t="s">
        <v>313</v>
      </c>
      <c r="D411" s="3" t="s">
        <v>102</v>
      </c>
      <c r="E411" s="9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4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4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</row>
    <row r="412" spans="1:98" ht="45" customHeight="1" x14ac:dyDescent="0.25">
      <c r="A412" s="35" t="s">
        <v>310</v>
      </c>
      <c r="B412" s="37" t="s">
        <v>312</v>
      </c>
      <c r="C412" s="35" t="s">
        <v>313</v>
      </c>
      <c r="D412" s="3" t="s">
        <v>103</v>
      </c>
      <c r="E412" s="10">
        <f>F412+G412+H412+I412+J412+K412+L412+M412+N412+O412+P412+Q412+R412+S412+T412+U412+V412+W412+X412+Y412+Z412+AA412+AB412+AC412+AD412+AE412+AF412+AG412+AH412+AI412+AJ412+AK412+AL412+AM412+AN412+AO412+AP412+AQ412+AR412+AS412+AT412+AU412+AV412+AW412+AX412+AY412+AZ412+BA412+BB412+BC412+BD412+BE412+BF412+BG412+BH412+BI412+BJ412+BK412+BL412+BM412+BN412+BO412+BP412+BQ412+BR412+BS412+BT412+BU412+BV412+BW412+BX412+BY412+BZ412+CA412+CB412+CC412+CD412+CE412+CF412+CG412+CH412+CI412+CJ412+CK412+CL412+CM412+CN412+CO412+CP412+CQ412+CR412+CS412+CT412</f>
        <v>0</v>
      </c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6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6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  <c r="CL412" s="25"/>
      <c r="CM412" s="25"/>
      <c r="CN412" s="25"/>
      <c r="CO412" s="25"/>
      <c r="CP412" s="25"/>
      <c r="CQ412" s="25"/>
      <c r="CR412" s="25"/>
      <c r="CS412" s="25"/>
      <c r="CT412" s="25"/>
    </row>
    <row r="413" spans="1:98" ht="30" customHeight="1" x14ac:dyDescent="0.25">
      <c r="A413" s="35" t="s">
        <v>310</v>
      </c>
      <c r="B413" s="37" t="s">
        <v>312</v>
      </c>
      <c r="C413" s="35" t="s">
        <v>313</v>
      </c>
      <c r="D413" s="3" t="s">
        <v>104</v>
      </c>
      <c r="E413" s="9"/>
      <c r="F413" s="27" t="s">
        <v>438</v>
      </c>
      <c r="G413" s="27" t="s">
        <v>438</v>
      </c>
      <c r="H413" s="27" t="s">
        <v>438</v>
      </c>
      <c r="I413" s="27" t="s">
        <v>438</v>
      </c>
      <c r="J413" s="27" t="s">
        <v>438</v>
      </c>
      <c r="K413" s="27" t="s">
        <v>438</v>
      </c>
      <c r="L413" s="27" t="s">
        <v>438</v>
      </c>
      <c r="M413" s="27" t="s">
        <v>438</v>
      </c>
      <c r="N413" s="27" t="s">
        <v>438</v>
      </c>
      <c r="O413" s="27" t="s">
        <v>438</v>
      </c>
      <c r="P413" s="27" t="s">
        <v>438</v>
      </c>
      <c r="Q413" s="27" t="s">
        <v>438</v>
      </c>
      <c r="R413" s="27" t="s">
        <v>438</v>
      </c>
      <c r="S413" s="27" t="s">
        <v>438</v>
      </c>
      <c r="T413" s="27" t="s">
        <v>438</v>
      </c>
      <c r="U413" s="27" t="s">
        <v>438</v>
      </c>
      <c r="V413" s="27" t="s">
        <v>438</v>
      </c>
      <c r="W413" s="27" t="s">
        <v>438</v>
      </c>
      <c r="X413" s="27" t="s">
        <v>438</v>
      </c>
      <c r="Y413" s="27" t="s">
        <v>438</v>
      </c>
      <c r="Z413" s="27" t="s">
        <v>438</v>
      </c>
      <c r="AA413" s="27" t="s">
        <v>438</v>
      </c>
      <c r="AB413" s="27" t="s">
        <v>438</v>
      </c>
      <c r="AC413" s="27" t="s">
        <v>438</v>
      </c>
      <c r="AD413" s="27" t="s">
        <v>438</v>
      </c>
      <c r="AE413" s="27" t="s">
        <v>438</v>
      </c>
      <c r="AF413" s="27" t="s">
        <v>438</v>
      </c>
      <c r="AG413" s="27" t="s">
        <v>438</v>
      </c>
      <c r="AH413" s="27" t="s">
        <v>438</v>
      </c>
      <c r="AI413" s="28"/>
      <c r="AJ413" s="27" t="s">
        <v>438</v>
      </c>
      <c r="AK413" s="27" t="s">
        <v>438</v>
      </c>
      <c r="AL413" s="27" t="s">
        <v>438</v>
      </c>
      <c r="AM413" s="27" t="s">
        <v>438</v>
      </c>
      <c r="AN413" s="27" t="s">
        <v>438</v>
      </c>
      <c r="AO413" s="27" t="s">
        <v>438</v>
      </c>
      <c r="AP413" s="27" t="s">
        <v>438</v>
      </c>
      <c r="AQ413" s="27" t="s">
        <v>438</v>
      </c>
      <c r="AR413" s="27" t="s">
        <v>438</v>
      </c>
      <c r="AS413" s="27" t="s">
        <v>438</v>
      </c>
      <c r="AT413" s="27" t="s">
        <v>438</v>
      </c>
      <c r="AU413" s="27" t="s">
        <v>438</v>
      </c>
      <c r="AV413" s="27" t="s">
        <v>438</v>
      </c>
      <c r="AW413" s="27" t="s">
        <v>438</v>
      </c>
      <c r="AX413" s="27" t="s">
        <v>438</v>
      </c>
      <c r="AY413" s="27" t="s">
        <v>438</v>
      </c>
      <c r="AZ413" s="27" t="s">
        <v>438</v>
      </c>
      <c r="BA413" s="27" t="s">
        <v>438</v>
      </c>
      <c r="BB413" s="27" t="s">
        <v>438</v>
      </c>
      <c r="BC413" s="28"/>
      <c r="BD413" s="27" t="s">
        <v>438</v>
      </c>
      <c r="BE413" s="27"/>
      <c r="BF413" s="27"/>
      <c r="BG413" s="27" t="s">
        <v>438</v>
      </c>
      <c r="BH413" s="27" t="s">
        <v>438</v>
      </c>
      <c r="BI413" s="27" t="s">
        <v>438</v>
      </c>
      <c r="BJ413" s="27" t="s">
        <v>438</v>
      </c>
      <c r="BK413" s="27" t="s">
        <v>438</v>
      </c>
      <c r="BL413" s="27" t="s">
        <v>438</v>
      </c>
      <c r="BM413" s="27" t="s">
        <v>438</v>
      </c>
      <c r="BN413" s="27" t="s">
        <v>438</v>
      </c>
      <c r="BO413" s="27" t="s">
        <v>438</v>
      </c>
      <c r="BP413" s="27" t="s">
        <v>438</v>
      </c>
      <c r="BQ413" s="27" t="s">
        <v>438</v>
      </c>
      <c r="BR413" s="27" t="s">
        <v>438</v>
      </c>
      <c r="BS413" s="27" t="s">
        <v>438</v>
      </c>
      <c r="BT413" s="27" t="s">
        <v>438</v>
      </c>
      <c r="BU413" s="27" t="s">
        <v>438</v>
      </c>
      <c r="BV413" s="27" t="s">
        <v>438</v>
      </c>
      <c r="BW413" s="27" t="s">
        <v>438</v>
      </c>
      <c r="BX413" s="27" t="s">
        <v>438</v>
      </c>
      <c r="BY413" s="27" t="s">
        <v>438</v>
      </c>
      <c r="BZ413" s="27" t="s">
        <v>438</v>
      </c>
      <c r="CA413" s="27" t="s">
        <v>438</v>
      </c>
      <c r="CB413" s="27" t="s">
        <v>438</v>
      </c>
      <c r="CC413" s="27" t="s">
        <v>438</v>
      </c>
      <c r="CD413" s="27" t="s">
        <v>438</v>
      </c>
      <c r="CE413" s="27" t="s">
        <v>438</v>
      </c>
      <c r="CF413" s="27" t="s">
        <v>438</v>
      </c>
      <c r="CG413" s="27" t="s">
        <v>438</v>
      </c>
      <c r="CH413" s="27" t="s">
        <v>438</v>
      </c>
      <c r="CI413" s="27" t="s">
        <v>438</v>
      </c>
      <c r="CJ413" s="27" t="s">
        <v>438</v>
      </c>
      <c r="CK413" s="27" t="s">
        <v>438</v>
      </c>
      <c r="CL413" s="27" t="s">
        <v>438</v>
      </c>
      <c r="CM413" s="27" t="s">
        <v>438</v>
      </c>
      <c r="CN413" s="27" t="s">
        <v>438</v>
      </c>
      <c r="CO413" s="27" t="s">
        <v>438</v>
      </c>
      <c r="CP413" s="27" t="s">
        <v>438</v>
      </c>
      <c r="CQ413" s="27" t="s">
        <v>438</v>
      </c>
      <c r="CR413" s="27" t="s">
        <v>438</v>
      </c>
      <c r="CS413" s="27" t="s">
        <v>438</v>
      </c>
      <c r="CT413" s="27"/>
    </row>
    <row r="414" spans="1:98" ht="75" customHeight="1" x14ac:dyDescent="0.25">
      <c r="A414" s="35" t="s">
        <v>310</v>
      </c>
      <c r="B414" s="35">
        <v>103</v>
      </c>
      <c r="C414" s="35" t="s">
        <v>315</v>
      </c>
      <c r="D414" s="3" t="s">
        <v>101</v>
      </c>
      <c r="E414" s="9"/>
      <c r="F414" s="21">
        <v>102</v>
      </c>
      <c r="G414" s="21">
        <v>102</v>
      </c>
      <c r="H414" s="31">
        <v>102</v>
      </c>
      <c r="I414" s="31">
        <v>102</v>
      </c>
      <c r="J414" s="31"/>
      <c r="K414" s="31">
        <v>102</v>
      </c>
      <c r="L414" s="21">
        <v>102</v>
      </c>
      <c r="M414" s="21">
        <v>102</v>
      </c>
      <c r="N414" s="21">
        <v>102</v>
      </c>
      <c r="O414" s="21">
        <v>112</v>
      </c>
      <c r="P414" s="21">
        <v>112</v>
      </c>
      <c r="Q414" s="21">
        <v>102</v>
      </c>
      <c r="R414" s="21">
        <v>112</v>
      </c>
      <c r="S414" s="21">
        <v>112</v>
      </c>
      <c r="T414" s="21">
        <v>102</v>
      </c>
      <c r="U414" s="21">
        <v>102</v>
      </c>
      <c r="V414" s="21">
        <v>102</v>
      </c>
      <c r="W414" s="21">
        <v>112</v>
      </c>
      <c r="X414" s="21">
        <v>102</v>
      </c>
      <c r="Y414" s="21">
        <v>112</v>
      </c>
      <c r="Z414" s="21">
        <v>102</v>
      </c>
      <c r="AA414" s="21">
        <v>102</v>
      </c>
      <c r="AB414" s="21">
        <v>102</v>
      </c>
      <c r="AC414" s="21">
        <v>102</v>
      </c>
      <c r="AD414" s="21"/>
      <c r="AE414" s="21">
        <v>112</v>
      </c>
      <c r="AF414" s="21">
        <v>112</v>
      </c>
      <c r="AG414" s="21">
        <v>102</v>
      </c>
      <c r="AH414" s="21">
        <v>102</v>
      </c>
      <c r="AI414" s="21">
        <v>102</v>
      </c>
      <c r="AJ414" s="21"/>
      <c r="AK414" s="21">
        <v>112</v>
      </c>
      <c r="AL414" s="21">
        <v>102</v>
      </c>
      <c r="AM414" s="21">
        <v>102</v>
      </c>
      <c r="AN414" s="21">
        <v>102</v>
      </c>
      <c r="AO414" s="21">
        <v>102</v>
      </c>
      <c r="AP414" s="21">
        <v>112</v>
      </c>
      <c r="AQ414" s="21">
        <v>102</v>
      </c>
      <c r="AR414" s="21"/>
      <c r="AS414" s="21"/>
      <c r="AT414" s="21">
        <v>112</v>
      </c>
      <c r="AU414" s="21">
        <v>112</v>
      </c>
      <c r="AV414" s="21">
        <v>102</v>
      </c>
      <c r="AW414" s="21">
        <v>102</v>
      </c>
      <c r="AX414" s="21">
        <v>102</v>
      </c>
      <c r="AY414" s="21">
        <v>112</v>
      </c>
      <c r="AZ414" s="21">
        <v>102</v>
      </c>
      <c r="BA414" s="21"/>
      <c r="BB414" s="21">
        <v>102</v>
      </c>
      <c r="BC414" s="21">
        <v>112</v>
      </c>
      <c r="BD414" s="21">
        <v>102</v>
      </c>
      <c r="BE414" s="23"/>
      <c r="BF414" s="23"/>
      <c r="BG414" s="23">
        <v>113.2</v>
      </c>
      <c r="BH414" s="23">
        <v>113</v>
      </c>
      <c r="BI414" s="23">
        <v>113</v>
      </c>
      <c r="BJ414" s="23">
        <v>113.2</v>
      </c>
      <c r="BK414" s="23">
        <v>113.2</v>
      </c>
      <c r="BL414" s="23">
        <v>113</v>
      </c>
      <c r="BM414" s="23">
        <v>113</v>
      </c>
      <c r="BN414" s="23">
        <v>113.2</v>
      </c>
      <c r="BO414" s="23">
        <v>114</v>
      </c>
      <c r="BP414" s="23">
        <v>114</v>
      </c>
      <c r="BQ414" s="23">
        <v>127</v>
      </c>
      <c r="BR414" s="23">
        <v>114</v>
      </c>
      <c r="BS414" s="23">
        <v>114</v>
      </c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</row>
    <row r="415" spans="1:98" ht="75" customHeight="1" x14ac:dyDescent="0.25">
      <c r="A415" s="35" t="s">
        <v>310</v>
      </c>
      <c r="B415" s="37" t="s">
        <v>314</v>
      </c>
      <c r="C415" s="35" t="s">
        <v>315</v>
      </c>
      <c r="D415" s="3" t="s">
        <v>102</v>
      </c>
      <c r="E415" s="9"/>
      <c r="F415" s="21">
        <v>102</v>
      </c>
      <c r="G415" s="21">
        <v>102</v>
      </c>
      <c r="H415" s="31">
        <v>102</v>
      </c>
      <c r="I415" s="31">
        <v>102</v>
      </c>
      <c r="J415" s="31"/>
      <c r="K415" s="31">
        <v>102</v>
      </c>
      <c r="L415" s="21">
        <v>102</v>
      </c>
      <c r="M415" s="21">
        <v>102</v>
      </c>
      <c r="N415" s="21">
        <v>102</v>
      </c>
      <c r="O415" s="21">
        <v>112</v>
      </c>
      <c r="P415" s="21">
        <v>112</v>
      </c>
      <c r="Q415" s="21">
        <v>102</v>
      </c>
      <c r="R415" s="21">
        <v>112</v>
      </c>
      <c r="S415" s="21">
        <v>112</v>
      </c>
      <c r="T415" s="21">
        <v>102</v>
      </c>
      <c r="U415" s="21">
        <v>102</v>
      </c>
      <c r="V415" s="21">
        <v>102</v>
      </c>
      <c r="W415" s="21">
        <v>112</v>
      </c>
      <c r="X415" s="21">
        <v>102</v>
      </c>
      <c r="Y415" s="21">
        <v>112</v>
      </c>
      <c r="Z415" s="21">
        <v>102</v>
      </c>
      <c r="AA415" s="21">
        <v>102</v>
      </c>
      <c r="AB415" s="21">
        <v>112</v>
      </c>
      <c r="AC415" s="21">
        <v>112</v>
      </c>
      <c r="AD415" s="21"/>
      <c r="AE415" s="21">
        <v>112</v>
      </c>
      <c r="AF415" s="21">
        <v>112</v>
      </c>
      <c r="AG415" s="21">
        <v>102</v>
      </c>
      <c r="AH415" s="21">
        <v>102</v>
      </c>
      <c r="AI415" s="21">
        <v>102</v>
      </c>
      <c r="AJ415" s="21"/>
      <c r="AK415" s="21">
        <v>112</v>
      </c>
      <c r="AL415" s="21">
        <v>112</v>
      </c>
      <c r="AM415" s="21">
        <v>102</v>
      </c>
      <c r="AN415" s="21">
        <v>102</v>
      </c>
      <c r="AO415" s="21">
        <v>102</v>
      </c>
      <c r="AP415" s="21">
        <v>112</v>
      </c>
      <c r="AQ415" s="21">
        <v>102</v>
      </c>
      <c r="AR415" s="21"/>
      <c r="AS415" s="21"/>
      <c r="AT415" s="21">
        <v>112</v>
      </c>
      <c r="AU415" s="21">
        <v>112</v>
      </c>
      <c r="AV415" s="21">
        <v>102</v>
      </c>
      <c r="AW415" s="21">
        <v>102</v>
      </c>
      <c r="AX415" s="21">
        <v>102</v>
      </c>
      <c r="AY415" s="21">
        <v>112</v>
      </c>
      <c r="AZ415" s="21">
        <v>102</v>
      </c>
      <c r="BA415" s="21"/>
      <c r="BB415" s="21">
        <v>102</v>
      </c>
      <c r="BC415" s="21">
        <v>112</v>
      </c>
      <c r="BD415" s="21">
        <v>102</v>
      </c>
      <c r="BE415" s="23"/>
      <c r="BF415" s="23"/>
      <c r="BG415" s="23">
        <v>113.2</v>
      </c>
      <c r="BH415" s="23">
        <v>113</v>
      </c>
      <c r="BI415" s="23">
        <v>113</v>
      </c>
      <c r="BJ415" s="23">
        <v>113.2</v>
      </c>
      <c r="BK415" s="23">
        <v>113.2</v>
      </c>
      <c r="BL415" s="23">
        <v>113</v>
      </c>
      <c r="BM415" s="23">
        <v>113</v>
      </c>
      <c r="BN415" s="23">
        <v>113.2</v>
      </c>
      <c r="BO415" s="23">
        <v>114</v>
      </c>
      <c r="BP415" s="23">
        <v>114</v>
      </c>
      <c r="BQ415" s="23">
        <v>127</v>
      </c>
      <c r="BR415" s="23">
        <v>114</v>
      </c>
      <c r="BS415" s="23">
        <v>114</v>
      </c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</row>
    <row r="416" spans="1:98" ht="45" customHeight="1" x14ac:dyDescent="0.25">
      <c r="A416" s="35" t="s">
        <v>310</v>
      </c>
      <c r="B416" s="37" t="s">
        <v>314</v>
      </c>
      <c r="C416" s="35" t="s">
        <v>315</v>
      </c>
      <c r="D416" s="3" t="s">
        <v>103</v>
      </c>
      <c r="E416" s="10">
        <f>F416+G416+H416+I416+J416+K416+L416+M416+N416+O416+P416+Q416+R416+S416+T416+U416+V416+W416+X416+Y416+Z416+AA416+AB416+AC416+AD416+AE416+AF416+AG416+AH416+AI416+AJ416+AK416+AL416+AM416+AN416+AO416+AP416+AQ416+AR416+AS416+AT416+AU416+AV416+AW416+AX416+AY416+AZ416+BA416+BB416+BC416+BD416+BE416+BF416+BG416+BH416+BI416+BJ416+BK416+BL416+BM416+BN416+BO416+BP416+BQ416+BR416+BS416+BT416+BU416+BV416+BW416+BX416+BY416+BZ416+CA416+CB416+CC416+CD416+CE416+CF416+CG416+CH416+CI416+CJ416+CK416+CL416+CM416+CN416+CO416+CP416+CQ416+CR416+CS416+CT416</f>
        <v>98</v>
      </c>
      <c r="F416" s="21">
        <v>2</v>
      </c>
      <c r="G416" s="21">
        <v>2</v>
      </c>
      <c r="H416" s="32">
        <v>3</v>
      </c>
      <c r="I416" s="32">
        <v>2</v>
      </c>
      <c r="J416" s="32"/>
      <c r="K416" s="32">
        <v>2</v>
      </c>
      <c r="L416" s="21">
        <v>2</v>
      </c>
      <c r="M416" s="21">
        <v>2</v>
      </c>
      <c r="N416" s="21">
        <v>4</v>
      </c>
      <c r="O416" s="21">
        <v>1</v>
      </c>
      <c r="P416" s="21">
        <v>1</v>
      </c>
      <c r="Q416" s="21">
        <v>4</v>
      </c>
      <c r="R416" s="21">
        <v>1</v>
      </c>
      <c r="S416" s="21">
        <v>1</v>
      </c>
      <c r="T416" s="21">
        <v>2</v>
      </c>
      <c r="U416" s="21">
        <v>3</v>
      </c>
      <c r="V416" s="21">
        <v>1</v>
      </c>
      <c r="W416" s="21">
        <v>1</v>
      </c>
      <c r="X416" s="21">
        <v>1</v>
      </c>
      <c r="Y416" s="21">
        <v>1</v>
      </c>
      <c r="Z416" s="21">
        <v>4</v>
      </c>
      <c r="AA416" s="21">
        <v>2</v>
      </c>
      <c r="AB416" s="21">
        <v>2</v>
      </c>
      <c r="AC416" s="21">
        <v>2</v>
      </c>
      <c r="AD416" s="21"/>
      <c r="AE416" s="21">
        <v>1</v>
      </c>
      <c r="AF416" s="21">
        <v>2</v>
      </c>
      <c r="AG416" s="21">
        <v>2</v>
      </c>
      <c r="AH416" s="21">
        <v>3</v>
      </c>
      <c r="AI416" s="21">
        <v>2</v>
      </c>
      <c r="AJ416" s="21"/>
      <c r="AK416" s="21">
        <v>1</v>
      </c>
      <c r="AL416" s="21">
        <v>2</v>
      </c>
      <c r="AM416" s="21">
        <v>2</v>
      </c>
      <c r="AN416" s="21">
        <v>1</v>
      </c>
      <c r="AO416" s="21">
        <v>3</v>
      </c>
      <c r="AP416" s="21">
        <v>1</v>
      </c>
      <c r="AQ416" s="21">
        <v>1</v>
      </c>
      <c r="AR416" s="21"/>
      <c r="AS416" s="21"/>
      <c r="AT416" s="21">
        <v>1</v>
      </c>
      <c r="AU416" s="21">
        <v>2</v>
      </c>
      <c r="AV416" s="21">
        <v>2</v>
      </c>
      <c r="AW416" s="21">
        <v>1</v>
      </c>
      <c r="AX416" s="21">
        <v>2</v>
      </c>
      <c r="AY416" s="21">
        <v>2</v>
      </c>
      <c r="AZ416" s="21">
        <v>2</v>
      </c>
      <c r="BA416" s="21"/>
      <c r="BB416" s="21">
        <v>4</v>
      </c>
      <c r="BC416" s="21">
        <v>1</v>
      </c>
      <c r="BD416" s="21">
        <v>1</v>
      </c>
      <c r="BE416" s="25"/>
      <c r="BF416" s="25"/>
      <c r="BG416" s="25">
        <v>1</v>
      </c>
      <c r="BH416" s="25">
        <v>1</v>
      </c>
      <c r="BI416" s="25">
        <v>1</v>
      </c>
      <c r="BJ416" s="25">
        <v>1</v>
      </c>
      <c r="BK416" s="25">
        <v>1</v>
      </c>
      <c r="BL416" s="25">
        <v>1</v>
      </c>
      <c r="BM416" s="25">
        <v>1</v>
      </c>
      <c r="BN416" s="25">
        <v>1</v>
      </c>
      <c r="BO416" s="25">
        <v>1</v>
      </c>
      <c r="BP416" s="25">
        <v>1</v>
      </c>
      <c r="BQ416" s="25">
        <v>1</v>
      </c>
      <c r="BR416" s="25">
        <v>1</v>
      </c>
      <c r="BS416" s="25">
        <v>1</v>
      </c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</row>
    <row r="417" spans="1:98" ht="30" customHeight="1" x14ac:dyDescent="0.25">
      <c r="A417" s="35" t="s">
        <v>310</v>
      </c>
      <c r="B417" s="37" t="s">
        <v>314</v>
      </c>
      <c r="C417" s="35" t="s">
        <v>315</v>
      </c>
      <c r="D417" s="3" t="s">
        <v>104</v>
      </c>
      <c r="E417" s="9"/>
      <c r="F417" s="21" t="s">
        <v>452</v>
      </c>
      <c r="G417" s="21" t="s">
        <v>452</v>
      </c>
      <c r="H417" s="21" t="s">
        <v>452</v>
      </c>
      <c r="I417" s="21" t="s">
        <v>452</v>
      </c>
      <c r="J417" s="21"/>
      <c r="K417" s="21" t="s">
        <v>452</v>
      </c>
      <c r="L417" s="21" t="s">
        <v>452</v>
      </c>
      <c r="M417" s="21" t="s">
        <v>452</v>
      </c>
      <c r="N417" s="21" t="s">
        <v>452</v>
      </c>
      <c r="O417" s="21" t="s">
        <v>452</v>
      </c>
      <c r="P417" s="21" t="s">
        <v>452</v>
      </c>
      <c r="Q417" s="21" t="s">
        <v>452</v>
      </c>
      <c r="R417" s="21" t="s">
        <v>452</v>
      </c>
      <c r="S417" s="21" t="s">
        <v>452</v>
      </c>
      <c r="T417" s="21" t="s">
        <v>452</v>
      </c>
      <c r="U417" s="21" t="s">
        <v>452</v>
      </c>
      <c r="V417" s="21" t="s">
        <v>452</v>
      </c>
      <c r="W417" s="21" t="s">
        <v>452</v>
      </c>
      <c r="X417" s="21" t="s">
        <v>452</v>
      </c>
      <c r="Y417" s="21" t="s">
        <v>452</v>
      </c>
      <c r="Z417" s="21" t="s">
        <v>452</v>
      </c>
      <c r="AA417" s="21" t="s">
        <v>452</v>
      </c>
      <c r="AB417" s="21" t="s">
        <v>452</v>
      </c>
      <c r="AC417" s="21" t="s">
        <v>452</v>
      </c>
      <c r="AD417" s="21"/>
      <c r="AE417" s="21" t="s">
        <v>452</v>
      </c>
      <c r="AF417" s="21" t="s">
        <v>452</v>
      </c>
      <c r="AG417" s="21" t="s">
        <v>452</v>
      </c>
      <c r="AH417" s="21" t="s">
        <v>452</v>
      </c>
      <c r="AI417" s="21" t="s">
        <v>452</v>
      </c>
      <c r="AJ417" s="21"/>
      <c r="AK417" s="21" t="s">
        <v>452</v>
      </c>
      <c r="AL417" s="21" t="s">
        <v>452</v>
      </c>
      <c r="AM417" s="21" t="s">
        <v>452</v>
      </c>
      <c r="AN417" s="21" t="s">
        <v>452</v>
      </c>
      <c r="AO417" s="21" t="s">
        <v>452</v>
      </c>
      <c r="AP417" s="21" t="s">
        <v>452</v>
      </c>
      <c r="AQ417" s="21" t="s">
        <v>452</v>
      </c>
      <c r="AR417" s="21"/>
      <c r="AS417" s="21"/>
      <c r="AT417" s="21" t="s">
        <v>452</v>
      </c>
      <c r="AU417" s="21" t="s">
        <v>452</v>
      </c>
      <c r="AV417" s="21" t="s">
        <v>452</v>
      </c>
      <c r="AW417" s="21" t="s">
        <v>452</v>
      </c>
      <c r="AX417" s="21" t="s">
        <v>452</v>
      </c>
      <c r="AY417" s="21" t="s">
        <v>452</v>
      </c>
      <c r="AZ417" s="21" t="s">
        <v>452</v>
      </c>
      <c r="BA417" s="21"/>
      <c r="BB417" s="21" t="s">
        <v>452</v>
      </c>
      <c r="BC417" s="21" t="s">
        <v>452</v>
      </c>
      <c r="BD417" s="21" t="s">
        <v>452</v>
      </c>
      <c r="BE417" s="27"/>
      <c r="BF417" s="27"/>
      <c r="BG417" s="27" t="s">
        <v>452</v>
      </c>
      <c r="BH417" s="27" t="s">
        <v>493</v>
      </c>
      <c r="BI417" s="27" t="s">
        <v>493</v>
      </c>
      <c r="BJ417" s="27" t="s">
        <v>493</v>
      </c>
      <c r="BK417" s="27" t="s">
        <v>493</v>
      </c>
      <c r="BL417" s="27" t="s">
        <v>493</v>
      </c>
      <c r="BM417" s="27" t="s">
        <v>493</v>
      </c>
      <c r="BN417" s="27" t="s">
        <v>493</v>
      </c>
      <c r="BO417" s="27" t="s">
        <v>493</v>
      </c>
      <c r="BP417" s="27" t="s">
        <v>493</v>
      </c>
      <c r="BQ417" s="27" t="s">
        <v>493</v>
      </c>
      <c r="BR417" s="27" t="s">
        <v>493</v>
      </c>
      <c r="BS417" s="27" t="s">
        <v>493</v>
      </c>
      <c r="BT417" s="27" t="s">
        <v>438</v>
      </c>
      <c r="BU417" s="27" t="s">
        <v>438</v>
      </c>
      <c r="BV417" s="27" t="s">
        <v>438</v>
      </c>
      <c r="BW417" s="27" t="s">
        <v>438</v>
      </c>
      <c r="BX417" s="27" t="s">
        <v>438</v>
      </c>
      <c r="BY417" s="27" t="s">
        <v>438</v>
      </c>
      <c r="BZ417" s="27" t="s">
        <v>438</v>
      </c>
      <c r="CA417" s="27" t="s">
        <v>438</v>
      </c>
      <c r="CB417" s="27" t="s">
        <v>438</v>
      </c>
      <c r="CC417" s="27" t="s">
        <v>438</v>
      </c>
      <c r="CD417" s="27" t="s">
        <v>438</v>
      </c>
      <c r="CE417" s="27" t="s">
        <v>438</v>
      </c>
      <c r="CF417" s="27" t="s">
        <v>438</v>
      </c>
      <c r="CG417" s="27" t="s">
        <v>438</v>
      </c>
      <c r="CH417" s="27" t="s">
        <v>438</v>
      </c>
      <c r="CI417" s="27" t="s">
        <v>438</v>
      </c>
      <c r="CJ417" s="27" t="s">
        <v>438</v>
      </c>
      <c r="CK417" s="27" t="s">
        <v>438</v>
      </c>
      <c r="CL417" s="27" t="s">
        <v>438</v>
      </c>
      <c r="CM417" s="27" t="s">
        <v>438</v>
      </c>
      <c r="CN417" s="27" t="s">
        <v>438</v>
      </c>
      <c r="CO417" s="27" t="s">
        <v>438</v>
      </c>
      <c r="CP417" s="27" t="s">
        <v>438</v>
      </c>
      <c r="CQ417" s="27" t="s">
        <v>438</v>
      </c>
      <c r="CR417" s="27" t="s">
        <v>438</v>
      </c>
      <c r="CS417" s="27" t="s">
        <v>438</v>
      </c>
      <c r="CT417" s="27"/>
    </row>
    <row r="418" spans="1:98" ht="75" customHeight="1" x14ac:dyDescent="0.25">
      <c r="A418" s="35" t="s">
        <v>310</v>
      </c>
      <c r="B418" s="35">
        <v>104</v>
      </c>
      <c r="C418" s="35" t="s">
        <v>317</v>
      </c>
      <c r="D418" s="3" t="s">
        <v>101</v>
      </c>
      <c r="E418" s="9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4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4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</row>
    <row r="419" spans="1:98" ht="75" customHeight="1" x14ac:dyDescent="0.25">
      <c r="A419" s="35" t="s">
        <v>310</v>
      </c>
      <c r="B419" s="37" t="s">
        <v>316</v>
      </c>
      <c r="C419" s="35" t="s">
        <v>317</v>
      </c>
      <c r="D419" s="3" t="s">
        <v>102</v>
      </c>
      <c r="E419" s="9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4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4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</row>
    <row r="420" spans="1:98" ht="45" customHeight="1" x14ac:dyDescent="0.25">
      <c r="A420" s="35" t="s">
        <v>310</v>
      </c>
      <c r="B420" s="37" t="s">
        <v>316</v>
      </c>
      <c r="C420" s="35" t="s">
        <v>317</v>
      </c>
      <c r="D420" s="3" t="s">
        <v>103</v>
      </c>
      <c r="E420" s="10">
        <f>F420+G420+H420+I420+J420+K420+L420+M420+N420+O420+P420+Q420+R420+S420+U42+T420+U420+V420+W420+X420+Y420+Z420+AA420+AB420+AC420+AD420+AE420+AF420+AG420+AH420+AI420+AJ420+AK420+AL420+AM420+AN420+AO420+AP420+AQ420+AR420+AS420+AT420+AU420+AV420+AW420+AX420+AY420+AZ420+BA420+BB420+BC420+BD420+BE420+BF420+BG420+BH420+BI420+BJ420+BK420+BL420+BM420+BN420+BO420+BP420+BQ420+BR420+BS420+BT420+BU420+BV420+BW420+BX420+BY420+BZ420+CA420+CB420+CC420+CD420+CE420+CF420+CG420+CH420+CI420+CJ420+CK420+CL420+CM420+CN420+CO420+CP420+CQ420+CR420+CS420+CT420</f>
        <v>0</v>
      </c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6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6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</row>
    <row r="421" spans="1:98" ht="30" customHeight="1" x14ac:dyDescent="0.25">
      <c r="A421" s="35" t="s">
        <v>310</v>
      </c>
      <c r="B421" s="37" t="s">
        <v>316</v>
      </c>
      <c r="C421" s="35" t="s">
        <v>317</v>
      </c>
      <c r="D421" s="3" t="s">
        <v>104</v>
      </c>
      <c r="E421" s="9"/>
      <c r="F421" s="27" t="s">
        <v>438</v>
      </c>
      <c r="G421" s="27" t="s">
        <v>438</v>
      </c>
      <c r="H421" s="27" t="s">
        <v>438</v>
      </c>
      <c r="I421" s="27" t="s">
        <v>438</v>
      </c>
      <c r="J421" s="27" t="s">
        <v>438</v>
      </c>
      <c r="K421" s="27" t="s">
        <v>438</v>
      </c>
      <c r="L421" s="27" t="s">
        <v>438</v>
      </c>
      <c r="M421" s="27" t="s">
        <v>438</v>
      </c>
      <c r="N421" s="27" t="s">
        <v>438</v>
      </c>
      <c r="O421" s="27" t="s">
        <v>438</v>
      </c>
      <c r="P421" s="27" t="s">
        <v>438</v>
      </c>
      <c r="Q421" s="27" t="s">
        <v>438</v>
      </c>
      <c r="R421" s="27" t="s">
        <v>438</v>
      </c>
      <c r="S421" s="27" t="s">
        <v>438</v>
      </c>
      <c r="T421" s="27" t="s">
        <v>438</v>
      </c>
      <c r="U421" s="27" t="s">
        <v>438</v>
      </c>
      <c r="V421" s="27" t="s">
        <v>438</v>
      </c>
      <c r="W421" s="27" t="s">
        <v>438</v>
      </c>
      <c r="X421" s="27" t="s">
        <v>438</v>
      </c>
      <c r="Y421" s="27" t="s">
        <v>438</v>
      </c>
      <c r="Z421" s="27" t="s">
        <v>438</v>
      </c>
      <c r="AA421" s="27" t="s">
        <v>438</v>
      </c>
      <c r="AB421" s="27" t="s">
        <v>438</v>
      </c>
      <c r="AC421" s="27" t="s">
        <v>438</v>
      </c>
      <c r="AD421" s="27" t="s">
        <v>438</v>
      </c>
      <c r="AE421" s="27" t="s">
        <v>438</v>
      </c>
      <c r="AF421" s="27" t="s">
        <v>438</v>
      </c>
      <c r="AG421" s="27" t="s">
        <v>438</v>
      </c>
      <c r="AH421" s="27" t="s">
        <v>438</v>
      </c>
      <c r="AI421" s="28"/>
      <c r="AJ421" s="27" t="s">
        <v>438</v>
      </c>
      <c r="AK421" s="27" t="s">
        <v>438</v>
      </c>
      <c r="AL421" s="27" t="s">
        <v>438</v>
      </c>
      <c r="AM421" s="27" t="s">
        <v>438</v>
      </c>
      <c r="AN421" s="27" t="s">
        <v>438</v>
      </c>
      <c r="AO421" s="27" t="s">
        <v>438</v>
      </c>
      <c r="AP421" s="27" t="s">
        <v>438</v>
      </c>
      <c r="AQ421" s="27" t="s">
        <v>438</v>
      </c>
      <c r="AR421" s="27" t="s">
        <v>438</v>
      </c>
      <c r="AS421" s="27" t="s">
        <v>438</v>
      </c>
      <c r="AT421" s="27" t="s">
        <v>438</v>
      </c>
      <c r="AU421" s="27" t="s">
        <v>438</v>
      </c>
      <c r="AV421" s="27" t="s">
        <v>438</v>
      </c>
      <c r="AW421" s="27" t="s">
        <v>438</v>
      </c>
      <c r="AX421" s="27" t="s">
        <v>438</v>
      </c>
      <c r="AY421" s="27" t="s">
        <v>438</v>
      </c>
      <c r="AZ421" s="27" t="s">
        <v>438</v>
      </c>
      <c r="BA421" s="27" t="s">
        <v>438</v>
      </c>
      <c r="BB421" s="27" t="s">
        <v>438</v>
      </c>
      <c r="BC421" s="28"/>
      <c r="BD421" s="27" t="s">
        <v>438</v>
      </c>
      <c r="BE421" s="27"/>
      <c r="BF421" s="27"/>
      <c r="BG421" s="27" t="s">
        <v>438</v>
      </c>
      <c r="BH421" s="27" t="s">
        <v>438</v>
      </c>
      <c r="BI421" s="27" t="s">
        <v>438</v>
      </c>
      <c r="BJ421" s="27" t="s">
        <v>438</v>
      </c>
      <c r="BK421" s="27" t="s">
        <v>438</v>
      </c>
      <c r="BL421" s="27" t="s">
        <v>438</v>
      </c>
      <c r="BM421" s="27" t="s">
        <v>438</v>
      </c>
      <c r="BN421" s="27" t="s">
        <v>438</v>
      </c>
      <c r="BO421" s="27" t="s">
        <v>438</v>
      </c>
      <c r="BP421" s="27" t="s">
        <v>438</v>
      </c>
      <c r="BQ421" s="27" t="s">
        <v>438</v>
      </c>
      <c r="BR421" s="27" t="s">
        <v>438</v>
      </c>
      <c r="BS421" s="27" t="s">
        <v>438</v>
      </c>
      <c r="BT421" s="27" t="s">
        <v>438</v>
      </c>
      <c r="BU421" s="27" t="s">
        <v>438</v>
      </c>
      <c r="BV421" s="27" t="s">
        <v>438</v>
      </c>
      <c r="BW421" s="27" t="s">
        <v>438</v>
      </c>
      <c r="BX421" s="27" t="s">
        <v>438</v>
      </c>
      <c r="BY421" s="27" t="s">
        <v>438</v>
      </c>
      <c r="BZ421" s="27" t="s">
        <v>438</v>
      </c>
      <c r="CA421" s="27" t="s">
        <v>438</v>
      </c>
      <c r="CB421" s="27" t="s">
        <v>438</v>
      </c>
      <c r="CC421" s="27" t="s">
        <v>438</v>
      </c>
      <c r="CD421" s="27" t="s">
        <v>438</v>
      </c>
      <c r="CE421" s="27" t="s">
        <v>438</v>
      </c>
      <c r="CF421" s="27" t="s">
        <v>438</v>
      </c>
      <c r="CG421" s="27" t="s">
        <v>438</v>
      </c>
      <c r="CH421" s="27" t="s">
        <v>438</v>
      </c>
      <c r="CI421" s="27" t="s">
        <v>438</v>
      </c>
      <c r="CJ421" s="27" t="s">
        <v>438</v>
      </c>
      <c r="CK421" s="27" t="s">
        <v>438</v>
      </c>
      <c r="CL421" s="27" t="s">
        <v>438</v>
      </c>
      <c r="CM421" s="27" t="s">
        <v>438</v>
      </c>
      <c r="CN421" s="27" t="s">
        <v>438</v>
      </c>
      <c r="CO421" s="27" t="s">
        <v>438</v>
      </c>
      <c r="CP421" s="27" t="s">
        <v>438</v>
      </c>
      <c r="CQ421" s="27" t="s">
        <v>438</v>
      </c>
      <c r="CR421" s="27" t="s">
        <v>438</v>
      </c>
      <c r="CS421" s="27" t="s">
        <v>438</v>
      </c>
      <c r="CT421" s="27"/>
    </row>
    <row r="422" spans="1:98" ht="75" customHeight="1" x14ac:dyDescent="0.25">
      <c r="A422" s="35" t="s">
        <v>310</v>
      </c>
      <c r="B422" s="35">
        <v>105</v>
      </c>
      <c r="C422" s="35" t="s">
        <v>319</v>
      </c>
      <c r="D422" s="3" t="s">
        <v>101</v>
      </c>
      <c r="E422" s="9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4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4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</row>
    <row r="423" spans="1:98" ht="75" customHeight="1" x14ac:dyDescent="0.25">
      <c r="A423" s="35" t="s">
        <v>310</v>
      </c>
      <c r="B423" s="37" t="s">
        <v>318</v>
      </c>
      <c r="C423" s="35" t="s">
        <v>319</v>
      </c>
      <c r="D423" s="3" t="s">
        <v>102</v>
      </c>
      <c r="E423" s="9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4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4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</row>
    <row r="424" spans="1:98" ht="45" customHeight="1" x14ac:dyDescent="0.25">
      <c r="A424" s="35" t="s">
        <v>310</v>
      </c>
      <c r="B424" s="37" t="s">
        <v>318</v>
      </c>
      <c r="C424" s="35" t="s">
        <v>319</v>
      </c>
      <c r="D424" s="3" t="s">
        <v>103</v>
      </c>
      <c r="E424" s="10">
        <f>F424+G424+H424+I424+J424+K424+L424+M424+N424+O424+P424+Q424+R424+S424+T424+U424+V424+W424+X424+Y424+Z424+AA424+AB424+AC424+AD424+AE424+AF424+AG424+AH424+AI424+AJ424+AK424+AL424+AM424+AN424+AO424+AP424+AQ424+AR424+AS424+AT424+AU424+AV424+AW424+AX424+AY424+AZ424+BA424+BB424+BC424+BD424+BE424+BF424+BG424+BH424+BI424+BJ424+BK424+BL424+BM424+BN424+BO424+BP424+BQ424+BR424+BS424+BT424+BU424+BV424+BW424+BX424+BY424+BZ424+CA424+CB424+CC424+CD424+CE424+CF424+CG424+CH424+CI424+CJ424+CK424+CL424+CM424+CN424+CO424+CP424+CQ424+CR424+CS424+CT424</f>
        <v>0</v>
      </c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6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6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  <c r="CL424" s="25"/>
      <c r="CM424" s="25"/>
      <c r="CN424" s="25"/>
      <c r="CO424" s="25"/>
      <c r="CP424" s="25"/>
      <c r="CQ424" s="25"/>
      <c r="CR424" s="25"/>
      <c r="CS424" s="25"/>
      <c r="CT424" s="25"/>
    </row>
    <row r="425" spans="1:98" ht="30" customHeight="1" x14ac:dyDescent="0.25">
      <c r="A425" s="35" t="s">
        <v>310</v>
      </c>
      <c r="B425" s="37" t="s">
        <v>318</v>
      </c>
      <c r="C425" s="35" t="s">
        <v>319</v>
      </c>
      <c r="D425" s="3" t="s">
        <v>104</v>
      </c>
      <c r="E425" s="9"/>
      <c r="F425" s="27" t="s">
        <v>438</v>
      </c>
      <c r="G425" s="27" t="s">
        <v>438</v>
      </c>
      <c r="H425" s="27" t="s">
        <v>438</v>
      </c>
      <c r="I425" s="27" t="s">
        <v>438</v>
      </c>
      <c r="J425" s="27" t="s">
        <v>438</v>
      </c>
      <c r="K425" s="27" t="s">
        <v>438</v>
      </c>
      <c r="L425" s="27" t="s">
        <v>438</v>
      </c>
      <c r="M425" s="27" t="s">
        <v>438</v>
      </c>
      <c r="N425" s="27" t="s">
        <v>438</v>
      </c>
      <c r="O425" s="27" t="s">
        <v>438</v>
      </c>
      <c r="P425" s="27" t="s">
        <v>438</v>
      </c>
      <c r="Q425" s="27" t="s">
        <v>438</v>
      </c>
      <c r="R425" s="27" t="s">
        <v>438</v>
      </c>
      <c r="S425" s="27" t="s">
        <v>438</v>
      </c>
      <c r="T425" s="27" t="s">
        <v>438</v>
      </c>
      <c r="U425" s="27" t="s">
        <v>438</v>
      </c>
      <c r="V425" s="27" t="s">
        <v>438</v>
      </c>
      <c r="W425" s="27" t="s">
        <v>438</v>
      </c>
      <c r="X425" s="27" t="s">
        <v>438</v>
      </c>
      <c r="Y425" s="27" t="s">
        <v>438</v>
      </c>
      <c r="Z425" s="27" t="s">
        <v>438</v>
      </c>
      <c r="AA425" s="27" t="s">
        <v>438</v>
      </c>
      <c r="AB425" s="27" t="s">
        <v>438</v>
      </c>
      <c r="AC425" s="27" t="s">
        <v>438</v>
      </c>
      <c r="AD425" s="27" t="s">
        <v>438</v>
      </c>
      <c r="AE425" s="27" t="s">
        <v>438</v>
      </c>
      <c r="AF425" s="27" t="s">
        <v>438</v>
      </c>
      <c r="AG425" s="27" t="s">
        <v>438</v>
      </c>
      <c r="AH425" s="27" t="s">
        <v>438</v>
      </c>
      <c r="AI425" s="28"/>
      <c r="AJ425" s="27" t="s">
        <v>438</v>
      </c>
      <c r="AK425" s="27" t="s">
        <v>438</v>
      </c>
      <c r="AL425" s="27" t="s">
        <v>438</v>
      </c>
      <c r="AM425" s="27" t="s">
        <v>438</v>
      </c>
      <c r="AN425" s="27" t="s">
        <v>438</v>
      </c>
      <c r="AO425" s="27" t="s">
        <v>438</v>
      </c>
      <c r="AP425" s="27" t="s">
        <v>438</v>
      </c>
      <c r="AQ425" s="27" t="s">
        <v>438</v>
      </c>
      <c r="AR425" s="27" t="s">
        <v>438</v>
      </c>
      <c r="AS425" s="27" t="s">
        <v>438</v>
      </c>
      <c r="AT425" s="27" t="s">
        <v>438</v>
      </c>
      <c r="AU425" s="27" t="s">
        <v>438</v>
      </c>
      <c r="AV425" s="27" t="s">
        <v>438</v>
      </c>
      <c r="AW425" s="27" t="s">
        <v>438</v>
      </c>
      <c r="AX425" s="27" t="s">
        <v>438</v>
      </c>
      <c r="AY425" s="27" t="s">
        <v>438</v>
      </c>
      <c r="AZ425" s="27" t="s">
        <v>438</v>
      </c>
      <c r="BA425" s="27" t="s">
        <v>438</v>
      </c>
      <c r="BB425" s="27" t="s">
        <v>438</v>
      </c>
      <c r="BC425" s="28"/>
      <c r="BD425" s="27" t="s">
        <v>438</v>
      </c>
      <c r="BE425" s="27"/>
      <c r="BF425" s="27"/>
      <c r="BG425" s="27" t="s">
        <v>438</v>
      </c>
      <c r="BH425" s="27" t="s">
        <v>438</v>
      </c>
      <c r="BI425" s="27" t="s">
        <v>438</v>
      </c>
      <c r="BJ425" s="27" t="s">
        <v>438</v>
      </c>
      <c r="BK425" s="27" t="s">
        <v>438</v>
      </c>
      <c r="BL425" s="27" t="s">
        <v>438</v>
      </c>
      <c r="BM425" s="27" t="s">
        <v>438</v>
      </c>
      <c r="BN425" s="27" t="s">
        <v>438</v>
      </c>
      <c r="BO425" s="27" t="s">
        <v>438</v>
      </c>
      <c r="BP425" s="27" t="s">
        <v>438</v>
      </c>
      <c r="BQ425" s="27" t="s">
        <v>438</v>
      </c>
      <c r="BR425" s="27" t="s">
        <v>438</v>
      </c>
      <c r="BS425" s="27" t="s">
        <v>438</v>
      </c>
      <c r="BT425" s="27" t="s">
        <v>438</v>
      </c>
      <c r="BU425" s="27" t="s">
        <v>438</v>
      </c>
      <c r="BV425" s="27" t="s">
        <v>438</v>
      </c>
      <c r="BW425" s="27" t="s">
        <v>438</v>
      </c>
      <c r="BX425" s="27" t="s">
        <v>438</v>
      </c>
      <c r="BY425" s="27" t="s">
        <v>438</v>
      </c>
      <c r="BZ425" s="27" t="s">
        <v>438</v>
      </c>
      <c r="CA425" s="27" t="s">
        <v>438</v>
      </c>
      <c r="CB425" s="27" t="s">
        <v>438</v>
      </c>
      <c r="CC425" s="27" t="s">
        <v>438</v>
      </c>
      <c r="CD425" s="27" t="s">
        <v>438</v>
      </c>
      <c r="CE425" s="27" t="s">
        <v>438</v>
      </c>
      <c r="CF425" s="27" t="s">
        <v>438</v>
      </c>
      <c r="CG425" s="27" t="s">
        <v>438</v>
      </c>
      <c r="CH425" s="27" t="s">
        <v>438</v>
      </c>
      <c r="CI425" s="27" t="s">
        <v>438</v>
      </c>
      <c r="CJ425" s="27" t="s">
        <v>438</v>
      </c>
      <c r="CK425" s="27" t="s">
        <v>438</v>
      </c>
      <c r="CL425" s="27" t="s">
        <v>438</v>
      </c>
      <c r="CM425" s="27" t="s">
        <v>438</v>
      </c>
      <c r="CN425" s="27" t="s">
        <v>438</v>
      </c>
      <c r="CO425" s="27" t="s">
        <v>438</v>
      </c>
      <c r="CP425" s="27" t="s">
        <v>438</v>
      </c>
      <c r="CQ425" s="27" t="s">
        <v>438</v>
      </c>
      <c r="CR425" s="27" t="s">
        <v>438</v>
      </c>
      <c r="CS425" s="27" t="s">
        <v>438</v>
      </c>
      <c r="CT425" s="27"/>
    </row>
    <row r="426" spans="1:98" ht="75" customHeight="1" x14ac:dyDescent="0.25">
      <c r="A426" s="35" t="s">
        <v>310</v>
      </c>
      <c r="B426" s="35">
        <v>106</v>
      </c>
      <c r="C426" s="35" t="s">
        <v>321</v>
      </c>
      <c r="D426" s="3" t="s">
        <v>101</v>
      </c>
      <c r="E426" s="9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4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4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  <c r="CD426" s="23"/>
      <c r="CE426" s="23"/>
      <c r="CF426" s="23"/>
      <c r="CG426" s="23"/>
      <c r="CH426" s="23"/>
      <c r="CI426" s="23"/>
      <c r="CJ426" s="23"/>
      <c r="CK426" s="23"/>
      <c r="CL426" s="23"/>
      <c r="CM426" s="23"/>
      <c r="CN426" s="23"/>
      <c r="CO426" s="23"/>
      <c r="CP426" s="23"/>
      <c r="CQ426" s="23"/>
      <c r="CR426" s="23"/>
      <c r="CS426" s="23"/>
      <c r="CT426" s="23"/>
    </row>
    <row r="427" spans="1:98" ht="75" customHeight="1" x14ac:dyDescent="0.25">
      <c r="A427" s="35" t="s">
        <v>310</v>
      </c>
      <c r="B427" s="37" t="s">
        <v>320</v>
      </c>
      <c r="C427" s="35" t="s">
        <v>321</v>
      </c>
      <c r="D427" s="3" t="s">
        <v>102</v>
      </c>
      <c r="E427" s="9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4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4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</row>
    <row r="428" spans="1:98" ht="45" customHeight="1" x14ac:dyDescent="0.25">
      <c r="A428" s="35" t="s">
        <v>310</v>
      </c>
      <c r="B428" s="37" t="s">
        <v>320</v>
      </c>
      <c r="C428" s="35" t="s">
        <v>321</v>
      </c>
      <c r="D428" s="3" t="s">
        <v>103</v>
      </c>
      <c r="E428" s="10">
        <f>F428+G428+H428+I428+J428+K428+L428+M428+N428+O428+P428+Q428+R428+S428+T428+U428+V428+W428+X428+Y428+Z428+AA428+AB428+AC428+AD428+AE428+AF428+AG428+AH428+AI428+AJ428+AK428+AL428+AM428+AN428+AO428+AP428+AQ428+AR428+AS428+AT428+AU428+AV428+AW428+AX428+AY428+AZ428+BA428+BB428+BC428+BD428+BE428+BF428+BG428+BH428+BI428+BJ428+BK428+BL428+BM428+BN428+BO428+BP428+BQ428+BR428+BS428+BT428+BU428+BV428+BW428+BX428+BZ428+BY428+BZ428+CA428+CB428+CC428+CD428+CE428+CF428+CG428+CH428+CI428+CJ428+CK428+CL428+CM428+CN428+CO428+CP428+CQ428+CR428+CS428+CT428</f>
        <v>0</v>
      </c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6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6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  <c r="CL428" s="25"/>
      <c r="CM428" s="25"/>
      <c r="CN428" s="25"/>
      <c r="CO428" s="25"/>
      <c r="CP428" s="25"/>
      <c r="CQ428" s="25"/>
      <c r="CR428" s="25"/>
      <c r="CS428" s="25"/>
      <c r="CT428" s="25"/>
    </row>
    <row r="429" spans="1:98" ht="30" customHeight="1" x14ac:dyDescent="0.25">
      <c r="A429" s="35" t="s">
        <v>310</v>
      </c>
      <c r="B429" s="37" t="s">
        <v>320</v>
      </c>
      <c r="C429" s="35" t="s">
        <v>321</v>
      </c>
      <c r="D429" s="3" t="s">
        <v>104</v>
      </c>
      <c r="E429" s="9"/>
      <c r="F429" s="27" t="s">
        <v>438</v>
      </c>
      <c r="G429" s="27" t="s">
        <v>438</v>
      </c>
      <c r="H429" s="27" t="s">
        <v>438</v>
      </c>
      <c r="I429" s="27" t="s">
        <v>438</v>
      </c>
      <c r="J429" s="27" t="s">
        <v>438</v>
      </c>
      <c r="K429" s="27" t="s">
        <v>438</v>
      </c>
      <c r="L429" s="27" t="s">
        <v>438</v>
      </c>
      <c r="M429" s="27" t="s">
        <v>438</v>
      </c>
      <c r="N429" s="27" t="s">
        <v>438</v>
      </c>
      <c r="O429" s="27" t="s">
        <v>438</v>
      </c>
      <c r="P429" s="27" t="s">
        <v>438</v>
      </c>
      <c r="Q429" s="27" t="s">
        <v>438</v>
      </c>
      <c r="R429" s="27" t="s">
        <v>438</v>
      </c>
      <c r="S429" s="27" t="s">
        <v>438</v>
      </c>
      <c r="T429" s="27" t="s">
        <v>438</v>
      </c>
      <c r="U429" s="27" t="s">
        <v>438</v>
      </c>
      <c r="V429" s="27" t="s">
        <v>438</v>
      </c>
      <c r="W429" s="27" t="s">
        <v>438</v>
      </c>
      <c r="X429" s="27" t="s">
        <v>438</v>
      </c>
      <c r="Y429" s="27" t="s">
        <v>438</v>
      </c>
      <c r="Z429" s="27" t="s">
        <v>438</v>
      </c>
      <c r="AA429" s="27" t="s">
        <v>438</v>
      </c>
      <c r="AB429" s="27" t="s">
        <v>438</v>
      </c>
      <c r="AC429" s="27" t="s">
        <v>438</v>
      </c>
      <c r="AD429" s="27" t="s">
        <v>438</v>
      </c>
      <c r="AE429" s="27" t="s">
        <v>438</v>
      </c>
      <c r="AF429" s="27" t="s">
        <v>438</v>
      </c>
      <c r="AG429" s="27" t="s">
        <v>438</v>
      </c>
      <c r="AH429" s="27" t="s">
        <v>438</v>
      </c>
      <c r="AI429" s="28"/>
      <c r="AJ429" s="27" t="s">
        <v>438</v>
      </c>
      <c r="AK429" s="27" t="s">
        <v>438</v>
      </c>
      <c r="AL429" s="27" t="s">
        <v>438</v>
      </c>
      <c r="AM429" s="27" t="s">
        <v>438</v>
      </c>
      <c r="AN429" s="27" t="s">
        <v>438</v>
      </c>
      <c r="AO429" s="27" t="s">
        <v>438</v>
      </c>
      <c r="AP429" s="27" t="s">
        <v>438</v>
      </c>
      <c r="AQ429" s="27" t="s">
        <v>438</v>
      </c>
      <c r="AR429" s="27" t="s">
        <v>438</v>
      </c>
      <c r="AS429" s="27" t="s">
        <v>438</v>
      </c>
      <c r="AT429" s="27" t="s">
        <v>438</v>
      </c>
      <c r="AU429" s="27" t="s">
        <v>438</v>
      </c>
      <c r="AV429" s="27" t="s">
        <v>438</v>
      </c>
      <c r="AW429" s="27" t="s">
        <v>438</v>
      </c>
      <c r="AX429" s="27" t="s">
        <v>438</v>
      </c>
      <c r="AY429" s="27" t="s">
        <v>438</v>
      </c>
      <c r="AZ429" s="27" t="s">
        <v>438</v>
      </c>
      <c r="BA429" s="27" t="s">
        <v>438</v>
      </c>
      <c r="BB429" s="27" t="s">
        <v>438</v>
      </c>
      <c r="BC429" s="28"/>
      <c r="BD429" s="27" t="s">
        <v>438</v>
      </c>
      <c r="BE429" s="27"/>
      <c r="BF429" s="27"/>
      <c r="BG429" s="27" t="s">
        <v>438</v>
      </c>
      <c r="BH429" s="27" t="s">
        <v>438</v>
      </c>
      <c r="BI429" s="27" t="s">
        <v>438</v>
      </c>
      <c r="BJ429" s="27" t="s">
        <v>438</v>
      </c>
      <c r="BK429" s="27" t="s">
        <v>438</v>
      </c>
      <c r="BL429" s="27" t="s">
        <v>438</v>
      </c>
      <c r="BM429" s="27" t="s">
        <v>438</v>
      </c>
      <c r="BN429" s="27" t="s">
        <v>438</v>
      </c>
      <c r="BO429" s="27" t="s">
        <v>438</v>
      </c>
      <c r="BP429" s="27" t="s">
        <v>438</v>
      </c>
      <c r="BQ429" s="27" t="s">
        <v>438</v>
      </c>
      <c r="BR429" s="27" t="s">
        <v>438</v>
      </c>
      <c r="BS429" s="27" t="s">
        <v>438</v>
      </c>
      <c r="BT429" s="27" t="s">
        <v>438</v>
      </c>
      <c r="BU429" s="27" t="s">
        <v>438</v>
      </c>
      <c r="BV429" s="27" t="s">
        <v>438</v>
      </c>
      <c r="BW429" s="27" t="s">
        <v>438</v>
      </c>
      <c r="BX429" s="27" t="s">
        <v>438</v>
      </c>
      <c r="BY429" s="27" t="s">
        <v>438</v>
      </c>
      <c r="BZ429" s="27" t="s">
        <v>438</v>
      </c>
      <c r="CA429" s="27" t="s">
        <v>438</v>
      </c>
      <c r="CB429" s="27" t="s">
        <v>438</v>
      </c>
      <c r="CC429" s="27" t="s">
        <v>438</v>
      </c>
      <c r="CD429" s="27" t="s">
        <v>438</v>
      </c>
      <c r="CE429" s="27" t="s">
        <v>438</v>
      </c>
      <c r="CF429" s="27" t="s">
        <v>438</v>
      </c>
      <c r="CG429" s="27" t="s">
        <v>438</v>
      </c>
      <c r="CH429" s="27" t="s">
        <v>438</v>
      </c>
      <c r="CI429" s="27" t="s">
        <v>438</v>
      </c>
      <c r="CJ429" s="27" t="s">
        <v>438</v>
      </c>
      <c r="CK429" s="27" t="s">
        <v>438</v>
      </c>
      <c r="CL429" s="27" t="s">
        <v>438</v>
      </c>
      <c r="CM429" s="27" t="s">
        <v>438</v>
      </c>
      <c r="CN429" s="27" t="s">
        <v>438</v>
      </c>
      <c r="CO429" s="27" t="s">
        <v>438</v>
      </c>
      <c r="CP429" s="27" t="s">
        <v>438</v>
      </c>
      <c r="CQ429" s="27" t="s">
        <v>438</v>
      </c>
      <c r="CR429" s="27" t="s">
        <v>438</v>
      </c>
      <c r="CS429" s="27" t="s">
        <v>438</v>
      </c>
      <c r="CT429" s="27"/>
    </row>
    <row r="430" spans="1:98" ht="75" customHeight="1" x14ac:dyDescent="0.25">
      <c r="A430" s="35" t="s">
        <v>310</v>
      </c>
      <c r="B430" s="35">
        <v>107</v>
      </c>
      <c r="C430" s="35" t="s">
        <v>323</v>
      </c>
      <c r="D430" s="3" t="s">
        <v>101</v>
      </c>
      <c r="E430" s="9"/>
      <c r="F430" s="21">
        <v>243</v>
      </c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>
        <v>820</v>
      </c>
      <c r="X430" s="21">
        <v>749</v>
      </c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>
        <v>283</v>
      </c>
      <c r="BU430" s="23"/>
      <c r="BV430" s="23"/>
      <c r="BW430" s="23">
        <v>290</v>
      </c>
      <c r="BX430" s="23"/>
      <c r="BY430" s="23"/>
      <c r="BZ430" s="23"/>
      <c r="CA430" s="23"/>
      <c r="CB430" s="23"/>
      <c r="CC430" s="23"/>
      <c r="CD430" s="23"/>
      <c r="CE430" s="23">
        <v>289</v>
      </c>
      <c r="CF430" s="23"/>
      <c r="CG430" s="23"/>
      <c r="CH430" s="23"/>
      <c r="CI430" s="23"/>
      <c r="CJ430" s="23"/>
      <c r="CK430" s="23"/>
      <c r="CL430" s="23">
        <v>329</v>
      </c>
      <c r="CM430" s="23"/>
      <c r="CN430" s="23"/>
      <c r="CO430" s="23"/>
      <c r="CP430" s="23"/>
      <c r="CQ430" s="23"/>
      <c r="CR430" s="23">
        <v>351</v>
      </c>
      <c r="CS430" s="23"/>
      <c r="CT430" s="23"/>
    </row>
    <row r="431" spans="1:98" ht="75" customHeight="1" x14ac:dyDescent="0.25">
      <c r="A431" s="35" t="s">
        <v>310</v>
      </c>
      <c r="B431" s="37" t="s">
        <v>322</v>
      </c>
      <c r="C431" s="35" t="s">
        <v>323</v>
      </c>
      <c r="D431" s="3" t="s">
        <v>102</v>
      </c>
      <c r="E431" s="9"/>
      <c r="F431" s="21">
        <v>243</v>
      </c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>
        <v>820</v>
      </c>
      <c r="X431" s="21">
        <v>749</v>
      </c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>
        <v>283</v>
      </c>
      <c r="BU431" s="23"/>
      <c r="BV431" s="23"/>
      <c r="BW431" s="23">
        <v>290</v>
      </c>
      <c r="BX431" s="23"/>
      <c r="BY431" s="23"/>
      <c r="BZ431" s="23"/>
      <c r="CA431" s="23"/>
      <c r="CB431" s="23"/>
      <c r="CC431" s="23"/>
      <c r="CD431" s="23"/>
      <c r="CE431" s="23">
        <v>289</v>
      </c>
      <c r="CF431" s="23"/>
      <c r="CG431" s="23"/>
      <c r="CH431" s="23"/>
      <c r="CI431" s="23"/>
      <c r="CJ431" s="23"/>
      <c r="CK431" s="23"/>
      <c r="CL431" s="23">
        <v>329</v>
      </c>
      <c r="CM431" s="23"/>
      <c r="CN431" s="23"/>
      <c r="CO431" s="23"/>
      <c r="CP431" s="23"/>
      <c r="CQ431" s="23"/>
      <c r="CR431" s="23">
        <v>351</v>
      </c>
      <c r="CS431" s="23"/>
      <c r="CT431" s="23"/>
    </row>
    <row r="432" spans="1:98" ht="45" customHeight="1" x14ac:dyDescent="0.25">
      <c r="A432" s="35" t="s">
        <v>310</v>
      </c>
      <c r="B432" s="37" t="s">
        <v>322</v>
      </c>
      <c r="C432" s="35" t="s">
        <v>323</v>
      </c>
      <c r="D432" s="3" t="s">
        <v>103</v>
      </c>
      <c r="E432" s="10">
        <f>F432+G432+H432+I432+J432+K432+L432+M432+N432+O432+P432+Q432+R432+S432+T432+U432+V432+W432+X432+Y432+Z432+AA432+AB432+AC432+AD432+AE432+AF432+AG432+AH432+AI432+AJ432+AK432+AL432+AM432+AN432+AO432+AP432+AQ432+AR432+AS432+AT432+AU432+AV432+AW432+AX432+AY432+AZ432+BA432+BB432+BC432+BD432+BE432+BF432+BG432+BH432+BI432+BJ432+BK432+BL432+BM432+BN432+BO432+BP432+BQ432+BR432+BS432+BT432+BU432+BV432+BW432+BX432+BY432+BZ432+CA432+CB432+CC432+CD432+CE432+CF432+CG432+CH432+CI432+CJ432+CK432+CL432+CM432+CN432+CO432+CP432+CQ432+CR432+CS432+CT432</f>
        <v>12</v>
      </c>
      <c r="F432" s="21">
        <v>2</v>
      </c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>
        <v>2</v>
      </c>
      <c r="X432" s="21">
        <v>3</v>
      </c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>
        <v>1</v>
      </c>
      <c r="BU432" s="25"/>
      <c r="BV432" s="25"/>
      <c r="BW432" s="25">
        <v>1</v>
      </c>
      <c r="BX432" s="25"/>
      <c r="BY432" s="25"/>
      <c r="BZ432" s="25"/>
      <c r="CA432" s="25"/>
      <c r="CB432" s="25"/>
      <c r="CC432" s="25"/>
      <c r="CD432" s="25"/>
      <c r="CE432" s="25">
        <v>1</v>
      </c>
      <c r="CF432" s="25"/>
      <c r="CG432" s="25"/>
      <c r="CH432" s="25"/>
      <c r="CI432" s="25"/>
      <c r="CJ432" s="25"/>
      <c r="CK432" s="25"/>
      <c r="CL432" s="25">
        <v>1</v>
      </c>
      <c r="CM432" s="25"/>
      <c r="CN432" s="25"/>
      <c r="CO432" s="25"/>
      <c r="CP432" s="25"/>
      <c r="CQ432" s="25"/>
      <c r="CR432" s="25">
        <v>1</v>
      </c>
      <c r="CS432" s="25"/>
      <c r="CT432" s="25"/>
    </row>
    <row r="433" spans="1:98" ht="30" customHeight="1" x14ac:dyDescent="0.25">
      <c r="A433" s="35" t="s">
        <v>310</v>
      </c>
      <c r="B433" s="37" t="s">
        <v>322</v>
      </c>
      <c r="C433" s="35" t="s">
        <v>323</v>
      </c>
      <c r="D433" s="3" t="s">
        <v>104</v>
      </c>
      <c r="E433" s="9"/>
      <c r="F433" s="21" t="s">
        <v>461</v>
      </c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 t="s">
        <v>461</v>
      </c>
      <c r="X433" s="21" t="s">
        <v>461</v>
      </c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7"/>
      <c r="BF433" s="27"/>
      <c r="BG433" s="27" t="s">
        <v>438</v>
      </c>
      <c r="BH433" s="27" t="s">
        <v>438</v>
      </c>
      <c r="BI433" s="27" t="s">
        <v>438</v>
      </c>
      <c r="BJ433" s="27" t="s">
        <v>438</v>
      </c>
      <c r="BK433" s="27" t="s">
        <v>438</v>
      </c>
      <c r="BL433" s="27" t="s">
        <v>438</v>
      </c>
      <c r="BM433" s="27" t="s">
        <v>438</v>
      </c>
      <c r="BN433" s="27" t="s">
        <v>438</v>
      </c>
      <c r="BO433" s="27" t="s">
        <v>438</v>
      </c>
      <c r="BP433" s="27" t="s">
        <v>438</v>
      </c>
      <c r="BQ433" s="27" t="s">
        <v>438</v>
      </c>
      <c r="BR433" s="27" t="s">
        <v>438</v>
      </c>
      <c r="BS433" s="27" t="s">
        <v>438</v>
      </c>
      <c r="BT433" s="27" t="s">
        <v>462</v>
      </c>
      <c r="BU433" s="27" t="s">
        <v>438</v>
      </c>
      <c r="BV433" s="27" t="s">
        <v>438</v>
      </c>
      <c r="BW433" s="27" t="s">
        <v>462</v>
      </c>
      <c r="BX433" s="27" t="s">
        <v>438</v>
      </c>
      <c r="BY433" s="27" t="s">
        <v>438</v>
      </c>
      <c r="BZ433" s="27" t="s">
        <v>438</v>
      </c>
      <c r="CA433" s="27" t="s">
        <v>438</v>
      </c>
      <c r="CB433" s="27" t="s">
        <v>438</v>
      </c>
      <c r="CC433" s="27" t="s">
        <v>438</v>
      </c>
      <c r="CD433" s="27" t="s">
        <v>438</v>
      </c>
      <c r="CE433" s="27" t="s">
        <v>462</v>
      </c>
      <c r="CF433" s="27" t="s">
        <v>438</v>
      </c>
      <c r="CG433" s="27" t="s">
        <v>438</v>
      </c>
      <c r="CH433" s="27" t="s">
        <v>438</v>
      </c>
      <c r="CI433" s="27" t="s">
        <v>438</v>
      </c>
      <c r="CJ433" s="27" t="s">
        <v>438</v>
      </c>
      <c r="CK433" s="27" t="s">
        <v>438</v>
      </c>
      <c r="CL433" s="21" t="s">
        <v>462</v>
      </c>
      <c r="CM433" s="27" t="s">
        <v>438</v>
      </c>
      <c r="CN433" s="27" t="s">
        <v>438</v>
      </c>
      <c r="CO433" s="27" t="s">
        <v>438</v>
      </c>
      <c r="CP433" s="27" t="s">
        <v>438</v>
      </c>
      <c r="CQ433" s="27" t="s">
        <v>438</v>
      </c>
      <c r="CR433" s="27" t="s">
        <v>462</v>
      </c>
      <c r="CS433" s="27" t="s">
        <v>438</v>
      </c>
      <c r="CT433" s="27"/>
    </row>
    <row r="434" spans="1:98" ht="75" customHeight="1" x14ac:dyDescent="0.25">
      <c r="A434" s="35" t="s">
        <v>310</v>
      </c>
      <c r="B434" s="35">
        <v>108</v>
      </c>
      <c r="C434" s="35" t="s">
        <v>325</v>
      </c>
      <c r="D434" s="3" t="s">
        <v>101</v>
      </c>
      <c r="E434" s="9"/>
      <c r="F434" s="21">
        <v>393</v>
      </c>
      <c r="G434" s="21"/>
      <c r="H434" s="21">
        <v>379</v>
      </c>
      <c r="I434" s="21"/>
      <c r="J434" s="21">
        <v>405</v>
      </c>
      <c r="K434" s="21">
        <v>397</v>
      </c>
      <c r="L434" s="21">
        <v>387</v>
      </c>
      <c r="M434" s="21">
        <v>386</v>
      </c>
      <c r="N434" s="21">
        <v>488</v>
      </c>
      <c r="O434" s="21">
        <v>465</v>
      </c>
      <c r="P434" s="21"/>
      <c r="Q434" s="21">
        <v>476</v>
      </c>
      <c r="R434" s="21"/>
      <c r="S434" s="21">
        <v>497</v>
      </c>
      <c r="T434" s="21">
        <v>408</v>
      </c>
      <c r="U434" s="21">
        <v>439</v>
      </c>
      <c r="V434" s="21">
        <v>395</v>
      </c>
      <c r="W434" s="21">
        <v>459</v>
      </c>
      <c r="X434" s="21">
        <v>494</v>
      </c>
      <c r="Y434" s="21">
        <v>495.5</v>
      </c>
      <c r="Z434" s="21">
        <v>409</v>
      </c>
      <c r="AA434" s="21"/>
      <c r="AB434" s="21">
        <v>580</v>
      </c>
      <c r="AC434" s="21">
        <v>475</v>
      </c>
      <c r="AD434" s="21"/>
      <c r="AE434" s="21">
        <v>465</v>
      </c>
      <c r="AF434" s="21">
        <v>459</v>
      </c>
      <c r="AG434" s="21">
        <v>465</v>
      </c>
      <c r="AH434" s="21">
        <v>408</v>
      </c>
      <c r="AI434" s="21"/>
      <c r="AJ434" s="21">
        <v>458</v>
      </c>
      <c r="AK434" s="21">
        <v>430</v>
      </c>
      <c r="AL434" s="21">
        <v>337</v>
      </c>
      <c r="AM434" s="21">
        <v>469</v>
      </c>
      <c r="AN434" s="21">
        <v>465</v>
      </c>
      <c r="AO434" s="21"/>
      <c r="AP434" s="21">
        <v>456</v>
      </c>
      <c r="AQ434" s="21">
        <v>479</v>
      </c>
      <c r="AR434" s="21">
        <v>639</v>
      </c>
      <c r="AS434" s="21">
        <v>459</v>
      </c>
      <c r="AT434" s="21">
        <v>375</v>
      </c>
      <c r="AU434" s="21">
        <v>466</v>
      </c>
      <c r="AV434" s="21">
        <v>458</v>
      </c>
      <c r="AW434" s="21"/>
      <c r="AX434" s="21"/>
      <c r="AY434" s="21"/>
      <c r="AZ434" s="21">
        <v>615</v>
      </c>
      <c r="BA434" s="21"/>
      <c r="BB434" s="21">
        <v>465</v>
      </c>
      <c r="BC434" s="21">
        <v>494</v>
      </c>
      <c r="BD434" s="21"/>
      <c r="BE434" s="23"/>
      <c r="BF434" s="23"/>
      <c r="BG434" s="23"/>
      <c r="BH434" s="23">
        <v>574.9</v>
      </c>
      <c r="BI434" s="23">
        <v>574.9</v>
      </c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>
        <v>421</v>
      </c>
      <c r="BU434" s="23"/>
      <c r="BV434" s="23">
        <v>435</v>
      </c>
      <c r="BW434" s="23">
        <v>414</v>
      </c>
      <c r="BX434" s="23"/>
      <c r="BY434" s="23"/>
      <c r="BZ434" s="23">
        <v>421</v>
      </c>
      <c r="CA434" s="23"/>
      <c r="CB434" s="23"/>
      <c r="CC434" s="23"/>
      <c r="CD434" s="23">
        <v>425</v>
      </c>
      <c r="CE434" s="23">
        <v>414</v>
      </c>
      <c r="CF434" s="23"/>
      <c r="CG434" s="23"/>
      <c r="CH434" s="23"/>
      <c r="CI434" s="23"/>
      <c r="CJ434" s="23"/>
      <c r="CK434" s="23">
        <v>428</v>
      </c>
      <c r="CL434" s="23">
        <v>506</v>
      </c>
      <c r="CM434" s="23"/>
      <c r="CN434" s="23">
        <v>392</v>
      </c>
      <c r="CO434" s="23"/>
      <c r="CP434" s="23"/>
      <c r="CQ434" s="23"/>
      <c r="CR434" s="23">
        <v>527</v>
      </c>
      <c r="CS434" s="23"/>
      <c r="CT434" s="23"/>
    </row>
    <row r="435" spans="1:98" ht="75" customHeight="1" x14ac:dyDescent="0.25">
      <c r="A435" s="35" t="s">
        <v>310</v>
      </c>
      <c r="B435" s="37" t="s">
        <v>324</v>
      </c>
      <c r="C435" s="35" t="s">
        <v>325</v>
      </c>
      <c r="D435" s="3" t="s">
        <v>102</v>
      </c>
      <c r="E435" s="9"/>
      <c r="F435" s="21">
        <v>393</v>
      </c>
      <c r="G435" s="21"/>
      <c r="H435" s="21">
        <v>379</v>
      </c>
      <c r="I435" s="21"/>
      <c r="J435" s="21">
        <v>405</v>
      </c>
      <c r="K435" s="21">
        <v>411</v>
      </c>
      <c r="L435" s="21">
        <v>387</v>
      </c>
      <c r="M435" s="21">
        <v>386</v>
      </c>
      <c r="N435" s="21">
        <v>488</v>
      </c>
      <c r="O435" s="21">
        <v>465</v>
      </c>
      <c r="P435" s="21"/>
      <c r="Q435" s="21">
        <v>476</v>
      </c>
      <c r="R435" s="21"/>
      <c r="S435" s="21">
        <v>670</v>
      </c>
      <c r="T435" s="21">
        <v>408</v>
      </c>
      <c r="U435" s="21">
        <v>439</v>
      </c>
      <c r="V435" s="21">
        <v>395</v>
      </c>
      <c r="W435" s="21">
        <v>459</v>
      </c>
      <c r="X435" s="21">
        <v>494</v>
      </c>
      <c r="Y435" s="21">
        <v>680</v>
      </c>
      <c r="Z435" s="21">
        <v>409</v>
      </c>
      <c r="AA435" s="21"/>
      <c r="AB435" s="21">
        <v>580</v>
      </c>
      <c r="AC435" s="21">
        <v>475</v>
      </c>
      <c r="AD435" s="21"/>
      <c r="AE435" s="21">
        <v>465</v>
      </c>
      <c r="AF435" s="21">
        <v>459</v>
      </c>
      <c r="AG435" s="21">
        <v>635</v>
      </c>
      <c r="AH435" s="21">
        <v>408</v>
      </c>
      <c r="AI435" s="21"/>
      <c r="AJ435" s="21">
        <v>458</v>
      </c>
      <c r="AK435" s="21">
        <v>430</v>
      </c>
      <c r="AL435" s="21">
        <v>337</v>
      </c>
      <c r="AM435" s="21">
        <v>469</v>
      </c>
      <c r="AN435" s="21">
        <v>465</v>
      </c>
      <c r="AO435" s="21"/>
      <c r="AP435" s="21">
        <v>456</v>
      </c>
      <c r="AQ435" s="21">
        <v>479</v>
      </c>
      <c r="AR435" s="21">
        <v>639</v>
      </c>
      <c r="AS435" s="21">
        <v>459</v>
      </c>
      <c r="AT435" s="21">
        <v>375</v>
      </c>
      <c r="AU435" s="21">
        <v>466</v>
      </c>
      <c r="AV435" s="21">
        <v>459</v>
      </c>
      <c r="AW435" s="21"/>
      <c r="AX435" s="21"/>
      <c r="AY435" s="21"/>
      <c r="AZ435" s="21">
        <v>615</v>
      </c>
      <c r="BA435" s="21"/>
      <c r="BB435" s="21">
        <v>649</v>
      </c>
      <c r="BC435" s="21">
        <v>494</v>
      </c>
      <c r="BD435" s="21"/>
      <c r="BE435" s="23"/>
      <c r="BF435" s="23"/>
      <c r="BG435" s="23"/>
      <c r="BH435" s="23">
        <v>574.9</v>
      </c>
      <c r="BI435" s="23">
        <v>574.9</v>
      </c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>
        <v>421</v>
      </c>
      <c r="BU435" s="23"/>
      <c r="BV435" s="23">
        <v>435</v>
      </c>
      <c r="BW435" s="23">
        <v>414</v>
      </c>
      <c r="BX435" s="23"/>
      <c r="BY435" s="23"/>
      <c r="BZ435" s="23">
        <v>421</v>
      </c>
      <c r="CA435" s="23"/>
      <c r="CB435" s="23"/>
      <c r="CC435" s="23"/>
      <c r="CD435" s="23">
        <v>425</v>
      </c>
      <c r="CE435" s="23">
        <v>414</v>
      </c>
      <c r="CF435" s="23"/>
      <c r="CG435" s="23"/>
      <c r="CH435" s="23"/>
      <c r="CI435" s="23"/>
      <c r="CJ435" s="23"/>
      <c r="CK435" s="23">
        <v>428</v>
      </c>
      <c r="CL435" s="23">
        <v>713</v>
      </c>
      <c r="CM435" s="23"/>
      <c r="CN435" s="23">
        <v>392</v>
      </c>
      <c r="CO435" s="23"/>
      <c r="CP435" s="23"/>
      <c r="CQ435" s="23"/>
      <c r="CR435" s="23">
        <v>527</v>
      </c>
      <c r="CS435" s="23"/>
      <c r="CT435" s="23"/>
    </row>
    <row r="436" spans="1:98" ht="45" customHeight="1" x14ac:dyDescent="0.25">
      <c r="A436" s="35" t="s">
        <v>310</v>
      </c>
      <c r="B436" s="37" t="s">
        <v>324</v>
      </c>
      <c r="C436" s="35" t="s">
        <v>325</v>
      </c>
      <c r="D436" s="3" t="s">
        <v>103</v>
      </c>
      <c r="E436" s="10">
        <f>F436+G436+H436+I436+J436+K436+L436+M436+N436+O436+P436+Q436+R436+S436+T436+U436+V436+W436+X436+Y436+Z436+AA436+AB436+AC436+AD436+AE436+AF436+AG436+AH436+AI436+AJ436+AK436+AL436+AM436+AN436+AO436+AP436+AQ436+AR436+AS436+AT436+AU436+AV436+AW436+AX436+AY436+AZ436+BA436+BB436+BC436+BD436+BE436+BF436+BG436+BH436+BI436+BJ436+BK436+BL436+BM436+BN436+BO436+BP436+BQ436+BR436+BS436+BT436+BU436+BV436+BW436+BX436+BY436+BZ436+CA436+CB436+CC436+CD436+CE436+CF436+CG436+CH436+CI436+CJ436+CK436+CL436+CM436+CN436+CO436+CP436+CQ436+CR436+CS436+CT436</f>
        <v>69</v>
      </c>
      <c r="F436" s="21">
        <v>1</v>
      </c>
      <c r="G436" s="21"/>
      <c r="H436" s="21">
        <v>1</v>
      </c>
      <c r="I436" s="21"/>
      <c r="J436" s="21">
        <v>1</v>
      </c>
      <c r="K436" s="21">
        <v>2</v>
      </c>
      <c r="L436" s="21">
        <v>2</v>
      </c>
      <c r="M436" s="21">
        <v>1</v>
      </c>
      <c r="N436" s="21">
        <v>1</v>
      </c>
      <c r="O436" s="21">
        <v>1</v>
      </c>
      <c r="P436" s="21"/>
      <c r="Q436" s="21">
        <v>2</v>
      </c>
      <c r="R436" s="21"/>
      <c r="S436" s="21">
        <v>2</v>
      </c>
      <c r="T436" s="21">
        <v>1</v>
      </c>
      <c r="U436" s="21">
        <v>1</v>
      </c>
      <c r="V436" s="21">
        <v>1</v>
      </c>
      <c r="W436" s="21">
        <v>1</v>
      </c>
      <c r="X436" s="21">
        <v>1</v>
      </c>
      <c r="Y436" s="21">
        <v>4</v>
      </c>
      <c r="Z436" s="21">
        <v>1</v>
      </c>
      <c r="AA436" s="21"/>
      <c r="AB436" s="21">
        <v>1</v>
      </c>
      <c r="AC436" s="21">
        <v>1</v>
      </c>
      <c r="AD436" s="21"/>
      <c r="AE436" s="21">
        <v>3</v>
      </c>
      <c r="AF436" s="21">
        <v>1</v>
      </c>
      <c r="AG436" s="21">
        <v>2</v>
      </c>
      <c r="AH436" s="21">
        <v>1</v>
      </c>
      <c r="AI436" s="21"/>
      <c r="AJ436" s="21">
        <v>1</v>
      </c>
      <c r="AK436" s="21">
        <v>1</v>
      </c>
      <c r="AL436" s="21">
        <v>2</v>
      </c>
      <c r="AM436" s="21">
        <v>1</v>
      </c>
      <c r="AN436" s="21">
        <v>1</v>
      </c>
      <c r="AO436" s="21"/>
      <c r="AP436" s="21">
        <v>2</v>
      </c>
      <c r="AQ436" s="21">
        <v>1</v>
      </c>
      <c r="AR436" s="21">
        <v>1</v>
      </c>
      <c r="AS436" s="21">
        <v>1</v>
      </c>
      <c r="AT436" s="21">
        <v>1</v>
      </c>
      <c r="AU436" s="21">
        <v>1</v>
      </c>
      <c r="AV436" s="21">
        <v>2</v>
      </c>
      <c r="AW436" s="21"/>
      <c r="AX436" s="21"/>
      <c r="AY436" s="21"/>
      <c r="AZ436" s="21">
        <v>1</v>
      </c>
      <c r="BA436" s="21"/>
      <c r="BB436" s="21">
        <v>5</v>
      </c>
      <c r="BC436" s="21">
        <v>1</v>
      </c>
      <c r="BD436" s="21"/>
      <c r="BE436" s="25"/>
      <c r="BF436" s="25"/>
      <c r="BG436" s="25"/>
      <c r="BH436" s="25">
        <v>1</v>
      </c>
      <c r="BI436" s="25">
        <v>1</v>
      </c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>
        <v>1</v>
      </c>
      <c r="BU436" s="25"/>
      <c r="BV436" s="25">
        <v>1</v>
      </c>
      <c r="BW436" s="25">
        <v>1</v>
      </c>
      <c r="BX436" s="25"/>
      <c r="BY436" s="25"/>
      <c r="BZ436" s="25">
        <v>1</v>
      </c>
      <c r="CA436" s="25"/>
      <c r="CB436" s="25"/>
      <c r="CC436" s="25"/>
      <c r="CD436" s="25">
        <v>1</v>
      </c>
      <c r="CE436" s="25">
        <v>2</v>
      </c>
      <c r="CF436" s="25"/>
      <c r="CG436" s="25"/>
      <c r="CH436" s="25"/>
      <c r="CI436" s="25"/>
      <c r="CJ436" s="25"/>
      <c r="CK436" s="25">
        <v>1</v>
      </c>
      <c r="CL436" s="25">
        <v>2</v>
      </c>
      <c r="CM436" s="25"/>
      <c r="CN436" s="25">
        <v>1</v>
      </c>
      <c r="CO436" s="25"/>
      <c r="CP436" s="25"/>
      <c r="CQ436" s="25"/>
      <c r="CR436" s="25">
        <v>1</v>
      </c>
      <c r="CS436" s="25"/>
      <c r="CT436" s="25"/>
    </row>
    <row r="437" spans="1:98" ht="30" customHeight="1" x14ac:dyDescent="0.25">
      <c r="A437" s="35" t="s">
        <v>310</v>
      </c>
      <c r="B437" s="37" t="s">
        <v>324</v>
      </c>
      <c r="C437" s="35" t="s">
        <v>325</v>
      </c>
      <c r="D437" s="3" t="s">
        <v>104</v>
      </c>
      <c r="E437" s="9"/>
      <c r="F437" s="21" t="s">
        <v>461</v>
      </c>
      <c r="G437" s="21"/>
      <c r="H437" s="21" t="s">
        <v>461</v>
      </c>
      <c r="I437" s="21"/>
      <c r="J437" s="21" t="s">
        <v>461</v>
      </c>
      <c r="K437" s="21" t="s">
        <v>461</v>
      </c>
      <c r="L437" s="21" t="s">
        <v>461</v>
      </c>
      <c r="M437" s="21" t="s">
        <v>461</v>
      </c>
      <c r="N437" s="21" t="s">
        <v>461</v>
      </c>
      <c r="O437" s="21" t="s">
        <v>461</v>
      </c>
      <c r="P437" s="21"/>
      <c r="Q437" s="21" t="s">
        <v>461</v>
      </c>
      <c r="R437" s="21"/>
      <c r="S437" s="21" t="s">
        <v>461</v>
      </c>
      <c r="T437" s="21" t="s">
        <v>461</v>
      </c>
      <c r="U437" s="21" t="s">
        <v>461</v>
      </c>
      <c r="V437" s="21" t="s">
        <v>461</v>
      </c>
      <c r="W437" s="21" t="s">
        <v>461</v>
      </c>
      <c r="X437" s="21" t="s">
        <v>461</v>
      </c>
      <c r="Y437" s="21" t="s">
        <v>461</v>
      </c>
      <c r="Z437" s="21" t="s">
        <v>461</v>
      </c>
      <c r="AA437" s="21"/>
      <c r="AB437" s="21" t="s">
        <v>461</v>
      </c>
      <c r="AC437" s="21" t="s">
        <v>461</v>
      </c>
      <c r="AD437" s="21"/>
      <c r="AE437" s="21" t="s">
        <v>461</v>
      </c>
      <c r="AF437" s="21" t="s">
        <v>461</v>
      </c>
      <c r="AG437" s="21" t="s">
        <v>461</v>
      </c>
      <c r="AH437" s="21" t="s">
        <v>461</v>
      </c>
      <c r="AI437" s="21"/>
      <c r="AJ437" s="21" t="s">
        <v>461</v>
      </c>
      <c r="AK437" s="21" t="s">
        <v>461</v>
      </c>
      <c r="AL437" s="21" t="s">
        <v>461</v>
      </c>
      <c r="AM437" s="21" t="s">
        <v>461</v>
      </c>
      <c r="AN437" s="21" t="s">
        <v>461</v>
      </c>
      <c r="AO437" s="21"/>
      <c r="AP437" s="21" t="s">
        <v>461</v>
      </c>
      <c r="AQ437" s="21" t="s">
        <v>461</v>
      </c>
      <c r="AR437" s="21" t="s">
        <v>461</v>
      </c>
      <c r="AS437" s="21" t="s">
        <v>461</v>
      </c>
      <c r="AT437" s="21" t="s">
        <v>461</v>
      </c>
      <c r="AU437" s="21" t="s">
        <v>461</v>
      </c>
      <c r="AV437" s="21" t="s">
        <v>461</v>
      </c>
      <c r="AW437" s="21"/>
      <c r="AX437" s="21"/>
      <c r="AY437" s="21"/>
      <c r="AZ437" s="21" t="s">
        <v>461</v>
      </c>
      <c r="BA437" s="21"/>
      <c r="BB437" s="21" t="s">
        <v>461</v>
      </c>
      <c r="BC437" s="21" t="s">
        <v>461</v>
      </c>
      <c r="BD437" s="21"/>
      <c r="BE437" s="27"/>
      <c r="BF437" s="27"/>
      <c r="BG437" s="27" t="s">
        <v>438</v>
      </c>
      <c r="BH437" s="27" t="s">
        <v>461</v>
      </c>
      <c r="BI437" s="27" t="s">
        <v>461</v>
      </c>
      <c r="BJ437" s="27" t="s">
        <v>438</v>
      </c>
      <c r="BK437" s="27" t="s">
        <v>438</v>
      </c>
      <c r="BL437" s="27" t="s">
        <v>438</v>
      </c>
      <c r="BM437" s="27" t="s">
        <v>438</v>
      </c>
      <c r="BN437" s="27" t="s">
        <v>438</v>
      </c>
      <c r="BO437" s="27" t="s">
        <v>438</v>
      </c>
      <c r="BP437" s="27" t="s">
        <v>438</v>
      </c>
      <c r="BQ437" s="27" t="s">
        <v>438</v>
      </c>
      <c r="BR437" s="27" t="s">
        <v>438</v>
      </c>
      <c r="BS437" s="27" t="s">
        <v>438</v>
      </c>
      <c r="BT437" s="27" t="s">
        <v>462</v>
      </c>
      <c r="BU437" s="27" t="s">
        <v>438</v>
      </c>
      <c r="BV437" s="27" t="s">
        <v>462</v>
      </c>
      <c r="BW437" s="27" t="s">
        <v>462</v>
      </c>
      <c r="BX437" s="27" t="s">
        <v>438</v>
      </c>
      <c r="BY437" s="27" t="s">
        <v>438</v>
      </c>
      <c r="BZ437" s="27" t="s">
        <v>462</v>
      </c>
      <c r="CA437" s="27" t="s">
        <v>438</v>
      </c>
      <c r="CB437" s="27" t="s">
        <v>438</v>
      </c>
      <c r="CC437" s="27" t="s">
        <v>438</v>
      </c>
      <c r="CD437" s="27" t="s">
        <v>462</v>
      </c>
      <c r="CE437" s="27" t="s">
        <v>462</v>
      </c>
      <c r="CF437" s="27" t="s">
        <v>438</v>
      </c>
      <c r="CG437" s="27" t="s">
        <v>438</v>
      </c>
      <c r="CH437" s="27" t="s">
        <v>438</v>
      </c>
      <c r="CI437" s="27" t="s">
        <v>438</v>
      </c>
      <c r="CJ437" s="27" t="s">
        <v>438</v>
      </c>
      <c r="CK437" s="27" t="s">
        <v>462</v>
      </c>
      <c r="CL437" s="27" t="s">
        <v>462</v>
      </c>
      <c r="CM437" s="27" t="s">
        <v>438</v>
      </c>
      <c r="CN437" s="27" t="s">
        <v>462</v>
      </c>
      <c r="CO437" s="27" t="s">
        <v>438</v>
      </c>
      <c r="CP437" s="27" t="s">
        <v>438</v>
      </c>
      <c r="CQ437" s="27" t="s">
        <v>438</v>
      </c>
      <c r="CR437" s="27" t="s">
        <v>462</v>
      </c>
      <c r="CS437" s="27" t="s">
        <v>438</v>
      </c>
      <c r="CT437" s="27"/>
    </row>
    <row r="438" spans="1:98" ht="75" customHeight="1" x14ac:dyDescent="0.25">
      <c r="A438" s="35" t="s">
        <v>310</v>
      </c>
      <c r="B438" s="35">
        <v>109</v>
      </c>
      <c r="C438" s="35" t="s">
        <v>327</v>
      </c>
      <c r="D438" s="3" t="s">
        <v>101</v>
      </c>
      <c r="E438" s="9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4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4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</row>
    <row r="439" spans="1:98" ht="75" customHeight="1" x14ac:dyDescent="0.25">
      <c r="A439" s="35" t="s">
        <v>310</v>
      </c>
      <c r="B439" s="37" t="s">
        <v>326</v>
      </c>
      <c r="C439" s="35" t="s">
        <v>327</v>
      </c>
      <c r="D439" s="3" t="s">
        <v>102</v>
      </c>
      <c r="E439" s="9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4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4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</row>
    <row r="440" spans="1:98" ht="45" customHeight="1" x14ac:dyDescent="0.25">
      <c r="A440" s="35" t="s">
        <v>310</v>
      </c>
      <c r="B440" s="37" t="s">
        <v>326</v>
      </c>
      <c r="C440" s="35" t="s">
        <v>327</v>
      </c>
      <c r="D440" s="3" t="s">
        <v>103</v>
      </c>
      <c r="E440" s="10">
        <f>F440+G440+H440+I440+J440+K440+L440+M440+N440+O440+P440+Q440+R440+S440+T440+U440+V440+W440+X440+Y440+Z440+AA440+AB440+AC440+AD440+AE440+AF440+AG440+AH440+AI440+AJ440+AK440+AL440+AM440+AN440+AO440+AP440+AQ440+AR440+AS440+AT440+AU440+AV440+AW440+AX440+AY440+AZ440+BA440+BB440+BC440+BD440+BE440+BF440+BG440+BH440+BI440+BJ440+BK440+BL440+BM440+BN440+BO440+BP440+BQ440+BR440+BS440+BT440+BU440+BV440+BW440+BX440+BY440+BZ440+CA440+CB440+CC440+CD440+CE440+CF440+CG440+CH440+CI440+CJ440+CK440+CL440+CM440+CN440+CO440+CP440+CQ440+CR440+CS440+CT440</f>
        <v>0</v>
      </c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6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6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  <c r="CL440" s="25"/>
      <c r="CM440" s="25"/>
      <c r="CN440" s="25"/>
      <c r="CO440" s="25"/>
      <c r="CP440" s="25"/>
      <c r="CQ440" s="25"/>
      <c r="CR440" s="25"/>
      <c r="CS440" s="25"/>
      <c r="CT440" s="25"/>
    </row>
    <row r="441" spans="1:98" ht="30" customHeight="1" x14ac:dyDescent="0.25">
      <c r="A441" s="35" t="s">
        <v>310</v>
      </c>
      <c r="B441" s="37" t="s">
        <v>326</v>
      </c>
      <c r="C441" s="35" t="s">
        <v>327</v>
      </c>
      <c r="D441" s="3" t="s">
        <v>104</v>
      </c>
      <c r="E441" s="9"/>
      <c r="F441" s="27" t="s">
        <v>438</v>
      </c>
      <c r="G441" s="27" t="s">
        <v>438</v>
      </c>
      <c r="H441" s="27" t="s">
        <v>438</v>
      </c>
      <c r="I441" s="27" t="s">
        <v>438</v>
      </c>
      <c r="J441" s="27" t="s">
        <v>438</v>
      </c>
      <c r="K441" s="27" t="s">
        <v>438</v>
      </c>
      <c r="L441" s="27" t="s">
        <v>438</v>
      </c>
      <c r="M441" s="27" t="s">
        <v>438</v>
      </c>
      <c r="N441" s="27" t="s">
        <v>438</v>
      </c>
      <c r="O441" s="27" t="s">
        <v>438</v>
      </c>
      <c r="P441" s="27" t="s">
        <v>438</v>
      </c>
      <c r="Q441" s="27" t="s">
        <v>438</v>
      </c>
      <c r="R441" s="27" t="s">
        <v>438</v>
      </c>
      <c r="S441" s="27" t="s">
        <v>438</v>
      </c>
      <c r="T441" s="27" t="s">
        <v>438</v>
      </c>
      <c r="U441" s="27" t="s">
        <v>438</v>
      </c>
      <c r="V441" s="27" t="s">
        <v>438</v>
      </c>
      <c r="W441" s="27" t="s">
        <v>438</v>
      </c>
      <c r="X441" s="27" t="s">
        <v>438</v>
      </c>
      <c r="Y441" s="27" t="s">
        <v>438</v>
      </c>
      <c r="Z441" s="27" t="s">
        <v>438</v>
      </c>
      <c r="AA441" s="27" t="s">
        <v>438</v>
      </c>
      <c r="AB441" s="27" t="s">
        <v>438</v>
      </c>
      <c r="AC441" s="27" t="s">
        <v>438</v>
      </c>
      <c r="AD441" s="27" t="s">
        <v>438</v>
      </c>
      <c r="AE441" s="27" t="s">
        <v>438</v>
      </c>
      <c r="AF441" s="27" t="s">
        <v>438</v>
      </c>
      <c r="AG441" s="27" t="s">
        <v>438</v>
      </c>
      <c r="AH441" s="27" t="s">
        <v>438</v>
      </c>
      <c r="AI441" s="28"/>
      <c r="AJ441" s="27" t="s">
        <v>438</v>
      </c>
      <c r="AK441" s="27" t="s">
        <v>438</v>
      </c>
      <c r="AL441" s="27" t="s">
        <v>438</v>
      </c>
      <c r="AM441" s="27" t="s">
        <v>438</v>
      </c>
      <c r="AN441" s="27" t="s">
        <v>438</v>
      </c>
      <c r="AO441" s="27" t="s">
        <v>438</v>
      </c>
      <c r="AP441" s="27" t="s">
        <v>438</v>
      </c>
      <c r="AQ441" s="27" t="s">
        <v>438</v>
      </c>
      <c r="AR441" s="27" t="s">
        <v>438</v>
      </c>
      <c r="AS441" s="27" t="s">
        <v>438</v>
      </c>
      <c r="AT441" s="27" t="s">
        <v>438</v>
      </c>
      <c r="AU441" s="27" t="s">
        <v>438</v>
      </c>
      <c r="AV441" s="27" t="s">
        <v>438</v>
      </c>
      <c r="AW441" s="27" t="s">
        <v>438</v>
      </c>
      <c r="AX441" s="27" t="s">
        <v>438</v>
      </c>
      <c r="AY441" s="27" t="s">
        <v>438</v>
      </c>
      <c r="AZ441" s="27" t="s">
        <v>438</v>
      </c>
      <c r="BA441" s="27" t="s">
        <v>438</v>
      </c>
      <c r="BB441" s="27" t="s">
        <v>438</v>
      </c>
      <c r="BC441" s="28"/>
      <c r="BD441" s="27" t="s">
        <v>438</v>
      </c>
      <c r="BE441" s="27"/>
      <c r="BF441" s="27"/>
      <c r="BG441" s="27" t="s">
        <v>438</v>
      </c>
      <c r="BH441" s="27" t="s">
        <v>438</v>
      </c>
      <c r="BI441" s="27" t="s">
        <v>438</v>
      </c>
      <c r="BJ441" s="27" t="s">
        <v>438</v>
      </c>
      <c r="BK441" s="27" t="s">
        <v>438</v>
      </c>
      <c r="BL441" s="27" t="s">
        <v>438</v>
      </c>
      <c r="BM441" s="27" t="s">
        <v>438</v>
      </c>
      <c r="BN441" s="27" t="s">
        <v>438</v>
      </c>
      <c r="BO441" s="27" t="s">
        <v>438</v>
      </c>
      <c r="BP441" s="27" t="s">
        <v>438</v>
      </c>
      <c r="BQ441" s="27" t="s">
        <v>438</v>
      </c>
      <c r="BR441" s="27" t="s">
        <v>438</v>
      </c>
      <c r="BS441" s="27" t="s">
        <v>438</v>
      </c>
      <c r="BT441" s="27" t="s">
        <v>438</v>
      </c>
      <c r="BU441" s="27" t="s">
        <v>438</v>
      </c>
      <c r="BV441" s="27" t="s">
        <v>438</v>
      </c>
      <c r="BW441" s="27" t="s">
        <v>438</v>
      </c>
      <c r="BX441" s="27" t="s">
        <v>438</v>
      </c>
      <c r="BY441" s="27" t="s">
        <v>438</v>
      </c>
      <c r="BZ441" s="27" t="s">
        <v>438</v>
      </c>
      <c r="CA441" s="27" t="s">
        <v>438</v>
      </c>
      <c r="CB441" s="27" t="s">
        <v>438</v>
      </c>
      <c r="CC441" s="27" t="s">
        <v>438</v>
      </c>
      <c r="CD441" s="27" t="s">
        <v>438</v>
      </c>
      <c r="CE441" s="27" t="s">
        <v>438</v>
      </c>
      <c r="CF441" s="27" t="s">
        <v>438</v>
      </c>
      <c r="CG441" s="27" t="s">
        <v>438</v>
      </c>
      <c r="CH441" s="27" t="s">
        <v>438</v>
      </c>
      <c r="CI441" s="27" t="s">
        <v>438</v>
      </c>
      <c r="CJ441" s="27" t="s">
        <v>438</v>
      </c>
      <c r="CK441" s="27" t="s">
        <v>438</v>
      </c>
      <c r="CL441" s="27" t="s">
        <v>438</v>
      </c>
      <c r="CM441" s="27" t="s">
        <v>438</v>
      </c>
      <c r="CN441" s="27" t="s">
        <v>438</v>
      </c>
      <c r="CO441" s="27" t="s">
        <v>438</v>
      </c>
      <c r="CP441" s="27" t="s">
        <v>438</v>
      </c>
      <c r="CQ441" s="27" t="s">
        <v>438</v>
      </c>
      <c r="CR441" s="27" t="s">
        <v>438</v>
      </c>
      <c r="CS441" s="27" t="s">
        <v>438</v>
      </c>
      <c r="CT441" s="27"/>
    </row>
    <row r="442" spans="1:98" ht="75" customHeight="1" x14ac:dyDescent="0.25">
      <c r="A442" s="35" t="s">
        <v>310</v>
      </c>
      <c r="B442" s="35">
        <v>110</v>
      </c>
      <c r="C442" s="35" t="s">
        <v>329</v>
      </c>
      <c r="D442" s="3" t="s">
        <v>101</v>
      </c>
      <c r="E442" s="9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4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4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</row>
    <row r="443" spans="1:98" ht="75" customHeight="1" x14ac:dyDescent="0.25">
      <c r="A443" s="35" t="s">
        <v>310</v>
      </c>
      <c r="B443" s="37" t="s">
        <v>328</v>
      </c>
      <c r="C443" s="35" t="s">
        <v>329</v>
      </c>
      <c r="D443" s="3" t="s">
        <v>102</v>
      </c>
      <c r="E443" s="9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4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4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</row>
    <row r="444" spans="1:98" ht="45" customHeight="1" x14ac:dyDescent="0.25">
      <c r="A444" s="35" t="s">
        <v>310</v>
      </c>
      <c r="B444" s="37" t="s">
        <v>328</v>
      </c>
      <c r="C444" s="35" t="s">
        <v>329</v>
      </c>
      <c r="D444" s="3" t="s">
        <v>103</v>
      </c>
      <c r="E444" s="10">
        <f>F444+G444+H444+I444+J444+K444+L444+M444+N444+O444+P444+Q444+R444+S444+T444+U444+V444+W444+X444+Y444+Z444+AA444+AB444+AC444+AD444+AE444+AF444+AG444+AH444+AI444+AJ444+AK444+AL444+AM444+AN444+AO444+AP444+AQ444+AR444+AS444+AT444+AU444+AV444+AW444+AX444+AY444+AZ444+BA444+BB444+BC444+BD444+BE444+BF444+BG444+BH444+BI444+BJ444+BK444+BL444+BM444+BN444+BO444+BP444+BQ444+BR444+BS444+BT444+BU444+BV444+BW444+BX444+BY444+BZ444+CA444+CB444+CC444+CD444+CE444+CF444+CG444+CH444+CI444+CJ444+CK444+CL444+CM444+CN444+CO444+CP444+CQ444+CR444+CS444+CT444</f>
        <v>0</v>
      </c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6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6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  <c r="CK444" s="25"/>
      <c r="CL444" s="25"/>
      <c r="CM444" s="25"/>
      <c r="CN444" s="25"/>
      <c r="CO444" s="25"/>
      <c r="CP444" s="25"/>
      <c r="CQ444" s="25"/>
      <c r="CR444" s="25"/>
      <c r="CS444" s="25"/>
      <c r="CT444" s="25"/>
    </row>
    <row r="445" spans="1:98" ht="30" customHeight="1" x14ac:dyDescent="0.25">
      <c r="A445" s="35" t="s">
        <v>310</v>
      </c>
      <c r="B445" s="37" t="s">
        <v>328</v>
      </c>
      <c r="C445" s="35" t="s">
        <v>329</v>
      </c>
      <c r="D445" s="3" t="s">
        <v>104</v>
      </c>
      <c r="E445" s="9"/>
      <c r="F445" s="27" t="s">
        <v>438</v>
      </c>
      <c r="G445" s="27" t="s">
        <v>438</v>
      </c>
      <c r="H445" s="27" t="s">
        <v>438</v>
      </c>
      <c r="I445" s="27" t="s">
        <v>438</v>
      </c>
      <c r="J445" s="27" t="s">
        <v>438</v>
      </c>
      <c r="K445" s="27" t="s">
        <v>438</v>
      </c>
      <c r="L445" s="27" t="s">
        <v>438</v>
      </c>
      <c r="M445" s="27" t="s">
        <v>438</v>
      </c>
      <c r="N445" s="27" t="s">
        <v>438</v>
      </c>
      <c r="O445" s="27" t="s">
        <v>438</v>
      </c>
      <c r="P445" s="27" t="s">
        <v>438</v>
      </c>
      <c r="Q445" s="27" t="s">
        <v>438</v>
      </c>
      <c r="R445" s="27" t="s">
        <v>438</v>
      </c>
      <c r="S445" s="27" t="s">
        <v>438</v>
      </c>
      <c r="T445" s="27" t="s">
        <v>438</v>
      </c>
      <c r="U445" s="27" t="s">
        <v>438</v>
      </c>
      <c r="V445" s="27" t="s">
        <v>438</v>
      </c>
      <c r="W445" s="27" t="s">
        <v>438</v>
      </c>
      <c r="X445" s="27" t="s">
        <v>438</v>
      </c>
      <c r="Y445" s="27" t="s">
        <v>438</v>
      </c>
      <c r="Z445" s="27" t="s">
        <v>438</v>
      </c>
      <c r="AA445" s="27" t="s">
        <v>438</v>
      </c>
      <c r="AB445" s="27" t="s">
        <v>438</v>
      </c>
      <c r="AC445" s="27" t="s">
        <v>438</v>
      </c>
      <c r="AD445" s="27" t="s">
        <v>438</v>
      </c>
      <c r="AE445" s="27" t="s">
        <v>438</v>
      </c>
      <c r="AF445" s="27" t="s">
        <v>438</v>
      </c>
      <c r="AG445" s="27" t="s">
        <v>438</v>
      </c>
      <c r="AH445" s="27" t="s">
        <v>438</v>
      </c>
      <c r="AI445" s="28"/>
      <c r="AJ445" s="27" t="s">
        <v>438</v>
      </c>
      <c r="AK445" s="27" t="s">
        <v>438</v>
      </c>
      <c r="AL445" s="27" t="s">
        <v>438</v>
      </c>
      <c r="AM445" s="27" t="s">
        <v>438</v>
      </c>
      <c r="AN445" s="27" t="s">
        <v>438</v>
      </c>
      <c r="AO445" s="27" t="s">
        <v>438</v>
      </c>
      <c r="AP445" s="27" t="s">
        <v>438</v>
      </c>
      <c r="AQ445" s="27" t="s">
        <v>438</v>
      </c>
      <c r="AR445" s="27" t="s">
        <v>438</v>
      </c>
      <c r="AS445" s="27" t="s">
        <v>438</v>
      </c>
      <c r="AT445" s="27" t="s">
        <v>438</v>
      </c>
      <c r="AU445" s="27" t="s">
        <v>438</v>
      </c>
      <c r="AV445" s="27" t="s">
        <v>438</v>
      </c>
      <c r="AW445" s="27" t="s">
        <v>438</v>
      </c>
      <c r="AX445" s="27" t="s">
        <v>438</v>
      </c>
      <c r="AY445" s="27" t="s">
        <v>438</v>
      </c>
      <c r="AZ445" s="27" t="s">
        <v>438</v>
      </c>
      <c r="BA445" s="27" t="s">
        <v>438</v>
      </c>
      <c r="BB445" s="27" t="s">
        <v>438</v>
      </c>
      <c r="BC445" s="28"/>
      <c r="BD445" s="27" t="s">
        <v>438</v>
      </c>
      <c r="BE445" s="27"/>
      <c r="BF445" s="27"/>
      <c r="BG445" s="27" t="s">
        <v>438</v>
      </c>
      <c r="BH445" s="27" t="s">
        <v>438</v>
      </c>
      <c r="BI445" s="27" t="s">
        <v>438</v>
      </c>
      <c r="BJ445" s="27" t="s">
        <v>438</v>
      </c>
      <c r="BK445" s="27" t="s">
        <v>438</v>
      </c>
      <c r="BL445" s="27" t="s">
        <v>438</v>
      </c>
      <c r="BM445" s="27" t="s">
        <v>438</v>
      </c>
      <c r="BN445" s="27" t="s">
        <v>438</v>
      </c>
      <c r="BO445" s="27" t="s">
        <v>438</v>
      </c>
      <c r="BP445" s="27" t="s">
        <v>438</v>
      </c>
      <c r="BQ445" s="27" t="s">
        <v>438</v>
      </c>
      <c r="BR445" s="27" t="s">
        <v>438</v>
      </c>
      <c r="BS445" s="27" t="s">
        <v>438</v>
      </c>
      <c r="BT445" s="27" t="s">
        <v>438</v>
      </c>
      <c r="BU445" s="27" t="s">
        <v>438</v>
      </c>
      <c r="BV445" s="27" t="s">
        <v>438</v>
      </c>
      <c r="BW445" s="27" t="s">
        <v>438</v>
      </c>
      <c r="BX445" s="27" t="s">
        <v>438</v>
      </c>
      <c r="BY445" s="27" t="s">
        <v>438</v>
      </c>
      <c r="BZ445" s="27" t="s">
        <v>438</v>
      </c>
      <c r="CA445" s="27" t="s">
        <v>438</v>
      </c>
      <c r="CB445" s="27" t="s">
        <v>438</v>
      </c>
      <c r="CC445" s="27" t="s">
        <v>438</v>
      </c>
      <c r="CD445" s="27" t="s">
        <v>438</v>
      </c>
      <c r="CE445" s="27" t="s">
        <v>438</v>
      </c>
      <c r="CF445" s="27" t="s">
        <v>438</v>
      </c>
      <c r="CG445" s="27" t="s">
        <v>438</v>
      </c>
      <c r="CH445" s="27" t="s">
        <v>438</v>
      </c>
      <c r="CI445" s="27" t="s">
        <v>438</v>
      </c>
      <c r="CJ445" s="27" t="s">
        <v>438</v>
      </c>
      <c r="CK445" s="27" t="s">
        <v>438</v>
      </c>
      <c r="CL445" s="27" t="s">
        <v>438</v>
      </c>
      <c r="CM445" s="27" t="s">
        <v>438</v>
      </c>
      <c r="CN445" s="27" t="s">
        <v>438</v>
      </c>
      <c r="CO445" s="27" t="s">
        <v>438</v>
      </c>
      <c r="CP445" s="27" t="s">
        <v>438</v>
      </c>
      <c r="CQ445" s="27" t="s">
        <v>438</v>
      </c>
      <c r="CR445" s="27" t="s">
        <v>438</v>
      </c>
      <c r="CS445" s="27" t="s">
        <v>438</v>
      </c>
      <c r="CT445" s="27"/>
    </row>
    <row r="446" spans="1:98" ht="75" customHeight="1" x14ac:dyDescent="0.25">
      <c r="A446" s="35" t="s">
        <v>310</v>
      </c>
      <c r="B446" s="35">
        <v>111</v>
      </c>
      <c r="C446" s="35" t="s">
        <v>331</v>
      </c>
      <c r="D446" s="3" t="s">
        <v>101</v>
      </c>
      <c r="E446" s="9"/>
      <c r="F446" s="21">
        <v>1135</v>
      </c>
      <c r="G446" s="21">
        <v>435</v>
      </c>
      <c r="H446" s="31">
        <v>528</v>
      </c>
      <c r="I446" s="31">
        <v>389</v>
      </c>
      <c r="J446" s="31">
        <v>579</v>
      </c>
      <c r="K446" s="31">
        <v>909</v>
      </c>
      <c r="L446" s="21"/>
      <c r="M446" s="21">
        <v>443</v>
      </c>
      <c r="N446" s="21">
        <v>415</v>
      </c>
      <c r="O446" s="21">
        <v>519</v>
      </c>
      <c r="P446" s="21">
        <v>509</v>
      </c>
      <c r="Q446" s="21"/>
      <c r="R446" s="21">
        <v>1009</v>
      </c>
      <c r="S446" s="21">
        <v>543</v>
      </c>
      <c r="T446" s="21">
        <v>537</v>
      </c>
      <c r="U446" s="21">
        <v>444</v>
      </c>
      <c r="V446" s="21">
        <v>505</v>
      </c>
      <c r="W446" s="21">
        <v>466</v>
      </c>
      <c r="X446" s="21">
        <v>524</v>
      </c>
      <c r="Y446" s="21">
        <v>519</v>
      </c>
      <c r="Z446" s="21">
        <v>544</v>
      </c>
      <c r="AA446" s="21">
        <v>466</v>
      </c>
      <c r="AB446" s="21">
        <v>549</v>
      </c>
      <c r="AC446" s="21">
        <v>519</v>
      </c>
      <c r="AD446" s="21">
        <v>547</v>
      </c>
      <c r="AE446" s="21">
        <v>1125</v>
      </c>
      <c r="AF446" s="21">
        <v>499</v>
      </c>
      <c r="AG446" s="21">
        <v>529</v>
      </c>
      <c r="AH446" s="21">
        <v>519</v>
      </c>
      <c r="AI446" s="21">
        <v>519</v>
      </c>
      <c r="AJ446" s="21">
        <v>519</v>
      </c>
      <c r="AK446" s="21">
        <v>519</v>
      </c>
      <c r="AL446" s="21">
        <v>457</v>
      </c>
      <c r="AM446" s="21">
        <v>446</v>
      </c>
      <c r="AN446" s="21">
        <v>537</v>
      </c>
      <c r="AO446" s="21">
        <v>524</v>
      </c>
      <c r="AP446" s="21">
        <v>533</v>
      </c>
      <c r="AQ446" s="21">
        <v>519</v>
      </c>
      <c r="AR446" s="21">
        <v>539</v>
      </c>
      <c r="AS446" s="21">
        <v>523</v>
      </c>
      <c r="AT446" s="21">
        <v>519</v>
      </c>
      <c r="AU446" s="21">
        <v>489</v>
      </c>
      <c r="AV446" s="21">
        <v>519</v>
      </c>
      <c r="AW446" s="21">
        <v>519</v>
      </c>
      <c r="AX446" s="21">
        <v>929</v>
      </c>
      <c r="AY446" s="21">
        <v>1019</v>
      </c>
      <c r="AZ446" s="21">
        <v>519</v>
      </c>
      <c r="BA446" s="21">
        <v>499</v>
      </c>
      <c r="BB446" s="21">
        <v>995</v>
      </c>
      <c r="BC446" s="21">
        <v>509</v>
      </c>
      <c r="BD446" s="21">
        <v>519</v>
      </c>
      <c r="BE446" s="23">
        <v>1049</v>
      </c>
      <c r="BF446" s="23"/>
      <c r="BG446" s="23">
        <v>499.8</v>
      </c>
      <c r="BH446" s="23">
        <v>470.3</v>
      </c>
      <c r="BI446" s="23">
        <v>504</v>
      </c>
      <c r="BJ446" s="23">
        <v>499.8</v>
      </c>
      <c r="BK446" s="23">
        <v>504</v>
      </c>
      <c r="BL446" s="23">
        <v>499.8</v>
      </c>
      <c r="BM446" s="23">
        <v>959.7</v>
      </c>
      <c r="BN446" s="23">
        <v>959.7</v>
      </c>
      <c r="BO446" s="23">
        <v>510</v>
      </c>
      <c r="BP446" s="23">
        <v>510</v>
      </c>
      <c r="BQ446" s="23">
        <v>510</v>
      </c>
      <c r="BR446" s="23">
        <v>510</v>
      </c>
      <c r="BS446" s="23">
        <v>610</v>
      </c>
      <c r="BT446" s="23">
        <v>485</v>
      </c>
      <c r="BU446" s="23">
        <v>580</v>
      </c>
      <c r="BV446" s="23">
        <v>588</v>
      </c>
      <c r="BW446" s="23">
        <v>990</v>
      </c>
      <c r="BX446" s="23">
        <v>563</v>
      </c>
      <c r="BY446" s="23">
        <v>533</v>
      </c>
      <c r="BZ446" s="23">
        <v>444</v>
      </c>
      <c r="CA446" s="23">
        <v>588</v>
      </c>
      <c r="CB446" s="23">
        <v>580</v>
      </c>
      <c r="CC446" s="23">
        <v>628</v>
      </c>
      <c r="CD446" s="23">
        <v>440</v>
      </c>
      <c r="CE446" s="23">
        <v>903</v>
      </c>
      <c r="CF446" s="23">
        <v>586</v>
      </c>
      <c r="CG446" s="23">
        <v>590</v>
      </c>
      <c r="CH446" s="23">
        <v>563</v>
      </c>
      <c r="CI446" s="23">
        <v>587</v>
      </c>
      <c r="CJ446" s="23">
        <v>573</v>
      </c>
      <c r="CK446" s="23">
        <v>451</v>
      </c>
      <c r="CL446" s="23">
        <v>556</v>
      </c>
      <c r="CM446" s="23">
        <v>486</v>
      </c>
      <c r="CN446" s="23">
        <v>438</v>
      </c>
      <c r="CO446" s="23">
        <v>519</v>
      </c>
      <c r="CP446" s="23">
        <v>575</v>
      </c>
      <c r="CQ446" s="23">
        <v>512</v>
      </c>
      <c r="CR446" s="23">
        <v>575</v>
      </c>
      <c r="CS446" s="23"/>
      <c r="CT446" s="23"/>
    </row>
    <row r="447" spans="1:98" ht="75" customHeight="1" x14ac:dyDescent="0.25">
      <c r="A447" s="35" t="s">
        <v>310</v>
      </c>
      <c r="B447" s="37" t="s">
        <v>330</v>
      </c>
      <c r="C447" s="35" t="s">
        <v>331</v>
      </c>
      <c r="D447" s="3" t="s">
        <v>102</v>
      </c>
      <c r="E447" s="9"/>
      <c r="F447" s="21">
        <v>1135</v>
      </c>
      <c r="G447" s="21">
        <v>915</v>
      </c>
      <c r="H447" s="31">
        <v>1059</v>
      </c>
      <c r="I447" s="31">
        <v>915</v>
      </c>
      <c r="J447" s="31">
        <v>1089</v>
      </c>
      <c r="K447" s="31">
        <v>1019</v>
      </c>
      <c r="L447" s="21"/>
      <c r="M447" s="21">
        <v>915</v>
      </c>
      <c r="N447" s="21">
        <v>875</v>
      </c>
      <c r="O447" s="21">
        <v>1079</v>
      </c>
      <c r="P447" s="21">
        <v>1059</v>
      </c>
      <c r="Q447" s="21"/>
      <c r="R447" s="21">
        <v>1009</v>
      </c>
      <c r="S447" s="21">
        <v>1079</v>
      </c>
      <c r="T447" s="21">
        <v>1175</v>
      </c>
      <c r="U447" s="21">
        <v>959</v>
      </c>
      <c r="V447" s="21">
        <v>975</v>
      </c>
      <c r="W447" s="21">
        <v>890</v>
      </c>
      <c r="X447" s="21">
        <v>1025</v>
      </c>
      <c r="Y447" s="21">
        <v>1135</v>
      </c>
      <c r="Z447" s="21">
        <v>1115</v>
      </c>
      <c r="AA447" s="21">
        <v>955</v>
      </c>
      <c r="AB447" s="21">
        <v>549</v>
      </c>
      <c r="AC447" s="21">
        <v>890</v>
      </c>
      <c r="AD447" s="21">
        <v>1069</v>
      </c>
      <c r="AE447" s="21">
        <v>1183</v>
      </c>
      <c r="AF447" s="21">
        <v>1025</v>
      </c>
      <c r="AG447" s="21">
        <v>1059</v>
      </c>
      <c r="AH447" s="21">
        <v>1059</v>
      </c>
      <c r="AI447" s="21">
        <v>955</v>
      </c>
      <c r="AJ447" s="21">
        <v>1059</v>
      </c>
      <c r="AK447" s="21">
        <v>985</v>
      </c>
      <c r="AL447" s="21">
        <v>905</v>
      </c>
      <c r="AM447" s="21">
        <v>877</v>
      </c>
      <c r="AN447" s="21">
        <v>1069</v>
      </c>
      <c r="AO447" s="21">
        <v>1059</v>
      </c>
      <c r="AP447" s="21">
        <v>1015</v>
      </c>
      <c r="AQ447" s="21">
        <v>1059</v>
      </c>
      <c r="AR447" s="21">
        <v>1019</v>
      </c>
      <c r="AS447" s="21">
        <v>1059</v>
      </c>
      <c r="AT447" s="21">
        <v>1025</v>
      </c>
      <c r="AU447" s="21">
        <v>596</v>
      </c>
      <c r="AV447" s="21">
        <v>537</v>
      </c>
      <c r="AW447" s="21">
        <v>1059</v>
      </c>
      <c r="AX447" s="21">
        <v>929</v>
      </c>
      <c r="AY447" s="21">
        <v>1019</v>
      </c>
      <c r="AZ447" s="21">
        <v>1183</v>
      </c>
      <c r="BA447" s="21">
        <v>959</v>
      </c>
      <c r="BB447" s="21">
        <v>995</v>
      </c>
      <c r="BC447" s="21">
        <v>1059</v>
      </c>
      <c r="BD447" s="21">
        <v>1059</v>
      </c>
      <c r="BE447" s="23">
        <v>1049</v>
      </c>
      <c r="BF447" s="23"/>
      <c r="BG447" s="23">
        <v>949.1</v>
      </c>
      <c r="BH447" s="23">
        <v>783.5</v>
      </c>
      <c r="BI447" s="23">
        <v>924.3</v>
      </c>
      <c r="BJ447" s="23">
        <v>949.1</v>
      </c>
      <c r="BK447" s="23">
        <v>959.7</v>
      </c>
      <c r="BL447" s="23">
        <v>959.7</v>
      </c>
      <c r="BM447" s="23">
        <v>959.7</v>
      </c>
      <c r="BN447" s="23">
        <v>959.7</v>
      </c>
      <c r="BO447" s="23">
        <v>959.7</v>
      </c>
      <c r="BP447" s="23">
        <v>783.5</v>
      </c>
      <c r="BQ447" s="23">
        <v>510</v>
      </c>
      <c r="BR447" s="23">
        <v>510</v>
      </c>
      <c r="BS447" s="23">
        <v>783.5</v>
      </c>
      <c r="BT447" s="23">
        <v>996</v>
      </c>
      <c r="BU447" s="23">
        <v>1065</v>
      </c>
      <c r="BV447" s="23">
        <v>588</v>
      </c>
      <c r="BW447" s="23">
        <v>996</v>
      </c>
      <c r="BX447" s="23">
        <v>1034</v>
      </c>
      <c r="BY447" s="23">
        <v>1124</v>
      </c>
      <c r="BZ447" s="23">
        <v>995</v>
      </c>
      <c r="CA447" s="23">
        <v>588</v>
      </c>
      <c r="CB447" s="23">
        <v>1069</v>
      </c>
      <c r="CC447" s="23">
        <v>1167</v>
      </c>
      <c r="CD447" s="23">
        <v>905</v>
      </c>
      <c r="CE447" s="23">
        <v>903</v>
      </c>
      <c r="CF447" s="23">
        <v>1068</v>
      </c>
      <c r="CG447" s="23">
        <v>1167</v>
      </c>
      <c r="CH447" s="23">
        <v>1080</v>
      </c>
      <c r="CI447" s="23">
        <v>587</v>
      </c>
      <c r="CJ447" s="23">
        <v>1156</v>
      </c>
      <c r="CK447" s="23">
        <v>907</v>
      </c>
      <c r="CL447" s="23">
        <v>1167</v>
      </c>
      <c r="CM447" s="23">
        <v>1027</v>
      </c>
      <c r="CN447" s="23">
        <v>438</v>
      </c>
      <c r="CO447" s="23">
        <v>1084</v>
      </c>
      <c r="CP447" s="23">
        <v>1054</v>
      </c>
      <c r="CQ447" s="23">
        <v>1099</v>
      </c>
      <c r="CR447" s="23">
        <v>1064</v>
      </c>
      <c r="CS447" s="23"/>
      <c r="CT447" s="23"/>
    </row>
    <row r="448" spans="1:98" ht="45" customHeight="1" x14ac:dyDescent="0.25">
      <c r="A448" s="35" t="s">
        <v>310</v>
      </c>
      <c r="B448" s="37" t="s">
        <v>330</v>
      </c>
      <c r="C448" s="35" t="s">
        <v>331</v>
      </c>
      <c r="D448" s="3" t="s">
        <v>103</v>
      </c>
      <c r="E448" s="10">
        <f>F448+G448+H448+I448+J448+K448+L448+M448+N448+O448+P448+Q448+R448+S448+T448+U448+V448+W448+X448+Y448+Z448+AA448+AB448+AC448+AD448+AE448+AF448+AG448+AH448+AI448+AJ448+AK448+AL448+AM448+AN448+AO448+AP448+AQ448+AR448+AS448+AT448+AU448+AV448+AW448+AX448+AY448+AZ448+BA448+BB448+BC448+BD448+BE448+BF448+BG448+BH448+BI448+BJ448+BK448+BL448+BM448+BN448+BO448+BP448+BQ448+BR448+BS448+BT448+BU448+BV448+BW448+BX448+BY448+BZ448+CA448+CB448+CC448+CD448+CE448+CF448+CG448+CH448+CI448+CJ448+CK448+CL448+CM448+CN448+CO448+CP448+CQ448+CR448+CS448+CT448</f>
        <v>311</v>
      </c>
      <c r="F448" s="21">
        <v>2</v>
      </c>
      <c r="G448" s="21">
        <v>5</v>
      </c>
      <c r="H448" s="32">
        <v>4</v>
      </c>
      <c r="I448" s="32">
        <v>9</v>
      </c>
      <c r="J448" s="32">
        <v>2</v>
      </c>
      <c r="K448" s="32">
        <v>3</v>
      </c>
      <c r="L448" s="21"/>
      <c r="M448" s="21">
        <v>5</v>
      </c>
      <c r="N448" s="21">
        <v>4</v>
      </c>
      <c r="O448" s="21">
        <v>5</v>
      </c>
      <c r="P448" s="21">
        <v>3</v>
      </c>
      <c r="Q448" s="21"/>
      <c r="R448" s="21">
        <v>2</v>
      </c>
      <c r="S448" s="21">
        <v>8</v>
      </c>
      <c r="T448" s="21">
        <v>4</v>
      </c>
      <c r="U448" s="21">
        <v>3</v>
      </c>
      <c r="V448" s="21">
        <v>5</v>
      </c>
      <c r="W448" s="21">
        <v>5</v>
      </c>
      <c r="X448" s="21">
        <v>7</v>
      </c>
      <c r="Y448" s="21">
        <v>5</v>
      </c>
      <c r="Z448" s="21">
        <v>4</v>
      </c>
      <c r="AA448" s="21">
        <v>3</v>
      </c>
      <c r="AB448" s="21">
        <v>1</v>
      </c>
      <c r="AC448" s="21">
        <v>3</v>
      </c>
      <c r="AD448" s="21">
        <v>5</v>
      </c>
      <c r="AE448" s="21">
        <v>4</v>
      </c>
      <c r="AF448" s="21">
        <v>5</v>
      </c>
      <c r="AG448" s="21">
        <v>12</v>
      </c>
      <c r="AH448" s="21">
        <v>5</v>
      </c>
      <c r="AI448" s="21">
        <v>4</v>
      </c>
      <c r="AJ448" s="21">
        <v>3</v>
      </c>
      <c r="AK448" s="21">
        <v>6</v>
      </c>
      <c r="AL448" s="21">
        <v>3</v>
      </c>
      <c r="AM448" s="21">
        <v>4</v>
      </c>
      <c r="AN448" s="21">
        <v>4</v>
      </c>
      <c r="AO448" s="21">
        <v>2</v>
      </c>
      <c r="AP448" s="21">
        <v>9</v>
      </c>
      <c r="AQ448" s="21">
        <v>5</v>
      </c>
      <c r="AR448" s="21">
        <v>6</v>
      </c>
      <c r="AS448" s="21">
        <v>6</v>
      </c>
      <c r="AT448" s="21">
        <v>4</v>
      </c>
      <c r="AU448" s="21">
        <v>4</v>
      </c>
      <c r="AV448" s="21">
        <v>2</v>
      </c>
      <c r="AW448" s="21">
        <v>5</v>
      </c>
      <c r="AX448" s="21">
        <v>1</v>
      </c>
      <c r="AY448" s="21">
        <v>1</v>
      </c>
      <c r="AZ448" s="21">
        <v>4</v>
      </c>
      <c r="BA448" s="21">
        <v>5</v>
      </c>
      <c r="BB448" s="21">
        <v>1</v>
      </c>
      <c r="BC448" s="21">
        <v>8</v>
      </c>
      <c r="BD448" s="21">
        <v>5</v>
      </c>
      <c r="BE448" s="25">
        <v>2</v>
      </c>
      <c r="BF448" s="25"/>
      <c r="BG448" s="25">
        <v>3</v>
      </c>
      <c r="BH448" s="25">
        <v>2</v>
      </c>
      <c r="BI448" s="25">
        <v>2</v>
      </c>
      <c r="BJ448" s="25">
        <v>3</v>
      </c>
      <c r="BK448" s="25">
        <v>3</v>
      </c>
      <c r="BL448" s="25">
        <v>2</v>
      </c>
      <c r="BM448" s="25">
        <v>1</v>
      </c>
      <c r="BN448" s="25">
        <v>2</v>
      </c>
      <c r="BO448" s="25">
        <v>2</v>
      </c>
      <c r="BP448" s="25">
        <v>2</v>
      </c>
      <c r="BQ448" s="25">
        <v>1</v>
      </c>
      <c r="BR448" s="25">
        <v>1</v>
      </c>
      <c r="BS448" s="25">
        <v>2</v>
      </c>
      <c r="BT448" s="25">
        <v>4</v>
      </c>
      <c r="BU448" s="25">
        <v>3</v>
      </c>
      <c r="BV448" s="25">
        <v>4</v>
      </c>
      <c r="BW448" s="25">
        <v>2</v>
      </c>
      <c r="BX448" s="25">
        <v>2</v>
      </c>
      <c r="BY448" s="25">
        <v>2</v>
      </c>
      <c r="BZ448" s="25">
        <v>2</v>
      </c>
      <c r="CA448" s="25">
        <v>4</v>
      </c>
      <c r="CB448" s="25">
        <v>2</v>
      </c>
      <c r="CC448" s="25">
        <v>2</v>
      </c>
      <c r="CD448" s="25">
        <v>2</v>
      </c>
      <c r="CE448" s="25">
        <v>1</v>
      </c>
      <c r="CF448" s="25">
        <v>2</v>
      </c>
      <c r="CG448" s="25">
        <v>4</v>
      </c>
      <c r="CH448" s="25">
        <v>2</v>
      </c>
      <c r="CI448" s="25">
        <v>1</v>
      </c>
      <c r="CJ448" s="25">
        <v>4</v>
      </c>
      <c r="CK448" s="25">
        <v>3</v>
      </c>
      <c r="CL448" s="25">
        <v>5</v>
      </c>
      <c r="CM448" s="25">
        <v>5</v>
      </c>
      <c r="CN448" s="25">
        <v>1</v>
      </c>
      <c r="CO448" s="25">
        <v>2</v>
      </c>
      <c r="CP448" s="25">
        <v>2</v>
      </c>
      <c r="CQ448" s="25">
        <v>4</v>
      </c>
      <c r="CR448" s="25">
        <v>3</v>
      </c>
      <c r="CS448" s="25"/>
      <c r="CT448" s="25"/>
    </row>
    <row r="449" spans="1:98" ht="45" customHeight="1" x14ac:dyDescent="0.25">
      <c r="A449" s="35" t="s">
        <v>310</v>
      </c>
      <c r="B449" s="37" t="s">
        <v>330</v>
      </c>
      <c r="C449" s="35" t="s">
        <v>331</v>
      </c>
      <c r="D449" s="3" t="s">
        <v>104</v>
      </c>
      <c r="E449" s="9"/>
      <c r="F449" s="21" t="s">
        <v>461</v>
      </c>
      <c r="G449" s="21" t="s">
        <v>461</v>
      </c>
      <c r="H449" s="21" t="s">
        <v>461</v>
      </c>
      <c r="I449" s="21" t="s">
        <v>461</v>
      </c>
      <c r="J449" s="21" t="s">
        <v>461</v>
      </c>
      <c r="K449" s="21" t="s">
        <v>461</v>
      </c>
      <c r="L449" s="21"/>
      <c r="M449" s="21" t="s">
        <v>461</v>
      </c>
      <c r="N449" s="21" t="s">
        <v>461</v>
      </c>
      <c r="O449" s="21" t="s">
        <v>461</v>
      </c>
      <c r="P449" s="21" t="s">
        <v>461</v>
      </c>
      <c r="Q449" s="21"/>
      <c r="R449" s="21" t="s">
        <v>461</v>
      </c>
      <c r="S449" s="21" t="s">
        <v>461</v>
      </c>
      <c r="T449" s="21" t="s">
        <v>461</v>
      </c>
      <c r="U449" s="21" t="s">
        <v>461</v>
      </c>
      <c r="V449" s="21" t="s">
        <v>461</v>
      </c>
      <c r="W449" s="21" t="s">
        <v>461</v>
      </c>
      <c r="X449" s="21" t="s">
        <v>461</v>
      </c>
      <c r="Y449" s="21" t="s">
        <v>461</v>
      </c>
      <c r="Z449" s="21" t="s">
        <v>461</v>
      </c>
      <c r="AA449" s="21" t="s">
        <v>461</v>
      </c>
      <c r="AB449" s="21" t="s">
        <v>461</v>
      </c>
      <c r="AC449" s="21" t="s">
        <v>461</v>
      </c>
      <c r="AD449" s="21" t="s">
        <v>461</v>
      </c>
      <c r="AE449" s="21" t="s">
        <v>461</v>
      </c>
      <c r="AF449" s="21" t="s">
        <v>461</v>
      </c>
      <c r="AG449" s="21" t="s">
        <v>461</v>
      </c>
      <c r="AH449" s="21" t="s">
        <v>461</v>
      </c>
      <c r="AI449" s="21" t="s">
        <v>461</v>
      </c>
      <c r="AJ449" s="21" t="s">
        <v>461</v>
      </c>
      <c r="AK449" s="21" t="s">
        <v>461</v>
      </c>
      <c r="AL449" s="21" t="s">
        <v>461</v>
      </c>
      <c r="AM449" s="21" t="s">
        <v>461</v>
      </c>
      <c r="AN449" s="21" t="s">
        <v>461</v>
      </c>
      <c r="AO449" s="21" t="s">
        <v>461</v>
      </c>
      <c r="AP449" s="21" t="s">
        <v>461</v>
      </c>
      <c r="AQ449" s="21" t="s">
        <v>461</v>
      </c>
      <c r="AR449" s="21" t="s">
        <v>461</v>
      </c>
      <c r="AS449" s="21" t="s">
        <v>461</v>
      </c>
      <c r="AT449" s="21" t="s">
        <v>461</v>
      </c>
      <c r="AU449" s="21" t="s">
        <v>461</v>
      </c>
      <c r="AV449" s="21" t="s">
        <v>461</v>
      </c>
      <c r="AW449" s="21" t="s">
        <v>461</v>
      </c>
      <c r="AX449" s="21" t="s">
        <v>461</v>
      </c>
      <c r="AY449" s="21" t="s">
        <v>461</v>
      </c>
      <c r="AZ449" s="21" t="s">
        <v>461</v>
      </c>
      <c r="BA449" s="21" t="s">
        <v>461</v>
      </c>
      <c r="BB449" s="21" t="s">
        <v>461</v>
      </c>
      <c r="BC449" s="21" t="s">
        <v>461</v>
      </c>
      <c r="BD449" s="21" t="s">
        <v>461</v>
      </c>
      <c r="BE449" s="27" t="s">
        <v>462</v>
      </c>
      <c r="BF449" s="27"/>
      <c r="BG449" s="27" t="s">
        <v>494</v>
      </c>
      <c r="BH449" s="27" t="s">
        <v>494</v>
      </c>
      <c r="BI449" s="27" t="s">
        <v>494</v>
      </c>
      <c r="BJ449" s="27" t="s">
        <v>494</v>
      </c>
      <c r="BK449" s="27" t="s">
        <v>494</v>
      </c>
      <c r="BL449" s="27" t="s">
        <v>494</v>
      </c>
      <c r="BM449" s="27" t="s">
        <v>494</v>
      </c>
      <c r="BN449" s="27" t="s">
        <v>494</v>
      </c>
      <c r="BO449" s="27" t="s">
        <v>494</v>
      </c>
      <c r="BP449" s="27" t="s">
        <v>494</v>
      </c>
      <c r="BQ449" s="27" t="s">
        <v>494</v>
      </c>
      <c r="BR449" s="27" t="s">
        <v>494</v>
      </c>
      <c r="BS449" s="27" t="s">
        <v>494</v>
      </c>
      <c r="BT449" s="27" t="s">
        <v>462</v>
      </c>
      <c r="BU449" s="27" t="s">
        <v>462</v>
      </c>
      <c r="BV449" s="27" t="s">
        <v>462</v>
      </c>
      <c r="BW449" s="27" t="s">
        <v>462</v>
      </c>
      <c r="BX449" s="27" t="s">
        <v>462</v>
      </c>
      <c r="BY449" s="27" t="s">
        <v>462</v>
      </c>
      <c r="BZ449" s="27" t="s">
        <v>462</v>
      </c>
      <c r="CA449" s="27" t="s">
        <v>462</v>
      </c>
      <c r="CB449" s="27" t="s">
        <v>462</v>
      </c>
      <c r="CC449" s="27" t="s">
        <v>462</v>
      </c>
      <c r="CD449" s="27" t="s">
        <v>462</v>
      </c>
      <c r="CE449" s="27" t="s">
        <v>462</v>
      </c>
      <c r="CF449" s="21" t="s">
        <v>462</v>
      </c>
      <c r="CG449" s="27" t="s">
        <v>462</v>
      </c>
      <c r="CH449" s="27" t="s">
        <v>462</v>
      </c>
      <c r="CI449" s="27" t="s">
        <v>462</v>
      </c>
      <c r="CJ449" s="27" t="s">
        <v>462</v>
      </c>
      <c r="CK449" s="27" t="s">
        <v>462</v>
      </c>
      <c r="CL449" s="27" t="s">
        <v>462</v>
      </c>
      <c r="CM449" s="27" t="s">
        <v>462</v>
      </c>
      <c r="CN449" s="27" t="s">
        <v>462</v>
      </c>
      <c r="CO449" s="27" t="s">
        <v>462</v>
      </c>
      <c r="CP449" s="27" t="s">
        <v>462</v>
      </c>
      <c r="CQ449" s="27" t="s">
        <v>462</v>
      </c>
      <c r="CR449" s="27" t="s">
        <v>462</v>
      </c>
      <c r="CS449" s="27" t="s">
        <v>438</v>
      </c>
      <c r="CT449" s="27"/>
    </row>
    <row r="450" spans="1:98" ht="75" customHeight="1" x14ac:dyDescent="0.25">
      <c r="A450" s="35" t="s">
        <v>310</v>
      </c>
      <c r="B450" s="35">
        <v>112</v>
      </c>
      <c r="C450" s="35" t="s">
        <v>333</v>
      </c>
      <c r="D450" s="3" t="s">
        <v>101</v>
      </c>
      <c r="E450" s="9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>
        <v>469</v>
      </c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</row>
    <row r="451" spans="1:98" ht="75" customHeight="1" x14ac:dyDescent="0.25">
      <c r="A451" s="35" t="s">
        <v>310</v>
      </c>
      <c r="B451" s="37" t="s">
        <v>332</v>
      </c>
      <c r="C451" s="35" t="s">
        <v>333</v>
      </c>
      <c r="D451" s="3" t="s">
        <v>102</v>
      </c>
      <c r="E451" s="9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>
        <v>469</v>
      </c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</row>
    <row r="452" spans="1:98" ht="45" customHeight="1" x14ac:dyDescent="0.25">
      <c r="A452" s="35" t="s">
        <v>310</v>
      </c>
      <c r="B452" s="37" t="s">
        <v>332</v>
      </c>
      <c r="C452" s="35" t="s">
        <v>333</v>
      </c>
      <c r="D452" s="3" t="s">
        <v>103</v>
      </c>
      <c r="E452" s="10">
        <f>F452+G452+H452+I452+J452+K452+L452+M452+N452+O452+P452+Q452+R452+S452+T452+U452+V452+W452+X452+Y452+Z452+AA452+AB452+AC452+AD452+AE452+AF452+AG452+AH452+AI452+AJ452+AK452+AL452+AM452+AN452+AO452+AP452+AQ452+AR452+AS452+AT452+AU452+AV452+AW452+AX452+AY452+AZ452+BA452+BB452+BC452+BD452+BE452+BF452+BG452+BH452+BI452+BJ452+BK452+BL452+BM452+BN452+BO452+BP452+BQ452+BR452+BS452+BT452+BU452+BV452+BW452+BX452+BY452+BZ452+CA452+CB452+CC452+CD452+CE452+CF452+CG452+CH452+CI452+CJ452+CK452+CL452+CM452+CN452+CO452+CP452+CQ452+CR452+CS452+CT452</f>
        <v>1</v>
      </c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>
        <v>1</v>
      </c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  <c r="CK452" s="25"/>
      <c r="CL452" s="25"/>
      <c r="CM452" s="25"/>
      <c r="CN452" s="25"/>
      <c r="CO452" s="25"/>
      <c r="CP452" s="25"/>
      <c r="CQ452" s="25"/>
      <c r="CR452" s="25"/>
      <c r="CS452" s="25"/>
      <c r="CT452" s="25"/>
    </row>
    <row r="453" spans="1:98" ht="30" customHeight="1" x14ac:dyDescent="0.25">
      <c r="A453" s="35" t="s">
        <v>310</v>
      </c>
      <c r="B453" s="37" t="s">
        <v>332</v>
      </c>
      <c r="C453" s="35" t="s">
        <v>333</v>
      </c>
      <c r="D453" s="3" t="s">
        <v>104</v>
      </c>
      <c r="E453" s="9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 t="s">
        <v>461</v>
      </c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7"/>
      <c r="BF453" s="27"/>
      <c r="BG453" s="27" t="s">
        <v>438</v>
      </c>
      <c r="BH453" s="27" t="s">
        <v>438</v>
      </c>
      <c r="BI453" s="27" t="s">
        <v>438</v>
      </c>
      <c r="BJ453" s="27" t="s">
        <v>438</v>
      </c>
      <c r="BK453" s="27" t="s">
        <v>438</v>
      </c>
      <c r="BL453" s="27" t="s">
        <v>438</v>
      </c>
      <c r="BM453" s="27" t="s">
        <v>438</v>
      </c>
      <c r="BN453" s="27" t="s">
        <v>438</v>
      </c>
      <c r="BO453" s="27" t="s">
        <v>438</v>
      </c>
      <c r="BP453" s="27" t="s">
        <v>438</v>
      </c>
      <c r="BQ453" s="27" t="s">
        <v>438</v>
      </c>
      <c r="BR453" s="27" t="s">
        <v>438</v>
      </c>
      <c r="BS453" s="27" t="s">
        <v>438</v>
      </c>
      <c r="BT453" s="27" t="s">
        <v>438</v>
      </c>
      <c r="BU453" s="27" t="s">
        <v>438</v>
      </c>
      <c r="BV453" s="27" t="s">
        <v>438</v>
      </c>
      <c r="BW453" s="27" t="s">
        <v>438</v>
      </c>
      <c r="BX453" s="27" t="s">
        <v>438</v>
      </c>
      <c r="BY453" s="27" t="s">
        <v>438</v>
      </c>
      <c r="BZ453" s="27" t="s">
        <v>438</v>
      </c>
      <c r="CA453" s="27" t="s">
        <v>438</v>
      </c>
      <c r="CB453" s="27" t="s">
        <v>438</v>
      </c>
      <c r="CC453" s="27" t="s">
        <v>438</v>
      </c>
      <c r="CD453" s="27" t="s">
        <v>438</v>
      </c>
      <c r="CE453" s="27" t="s">
        <v>438</v>
      </c>
      <c r="CF453" s="27" t="s">
        <v>438</v>
      </c>
      <c r="CG453" s="27" t="s">
        <v>438</v>
      </c>
      <c r="CH453" s="27" t="s">
        <v>438</v>
      </c>
      <c r="CI453" s="27" t="s">
        <v>438</v>
      </c>
      <c r="CJ453" s="27" t="s">
        <v>438</v>
      </c>
      <c r="CK453" s="27" t="s">
        <v>438</v>
      </c>
      <c r="CL453" s="27" t="s">
        <v>438</v>
      </c>
      <c r="CM453" s="27" t="s">
        <v>438</v>
      </c>
      <c r="CN453" s="27" t="s">
        <v>438</v>
      </c>
      <c r="CO453" s="27" t="s">
        <v>438</v>
      </c>
      <c r="CP453" s="27" t="s">
        <v>438</v>
      </c>
      <c r="CQ453" s="27" t="s">
        <v>438</v>
      </c>
      <c r="CR453" s="27" t="s">
        <v>438</v>
      </c>
      <c r="CS453" s="27" t="s">
        <v>438</v>
      </c>
      <c r="CT453" s="27"/>
    </row>
    <row r="454" spans="1:98" ht="75" customHeight="1" x14ac:dyDescent="0.25">
      <c r="A454" s="35" t="s">
        <v>310</v>
      </c>
      <c r="B454" s="35">
        <v>113</v>
      </c>
      <c r="C454" s="35" t="s">
        <v>335</v>
      </c>
      <c r="D454" s="3" t="s">
        <v>101</v>
      </c>
      <c r="E454" s="9"/>
      <c r="F454" s="21">
        <v>675</v>
      </c>
      <c r="G454" s="21">
        <v>549</v>
      </c>
      <c r="H454" s="21">
        <v>675</v>
      </c>
      <c r="I454" s="21">
        <v>579</v>
      </c>
      <c r="J454" s="21">
        <v>517</v>
      </c>
      <c r="K454" s="21">
        <v>423</v>
      </c>
      <c r="L454" s="21">
        <v>575</v>
      </c>
      <c r="M454" s="21">
        <v>396</v>
      </c>
      <c r="N454" s="21">
        <v>517</v>
      </c>
      <c r="O454" s="21">
        <v>489</v>
      </c>
      <c r="P454" s="21">
        <v>473</v>
      </c>
      <c r="Q454" s="21">
        <v>540</v>
      </c>
      <c r="R454" s="21">
        <v>689</v>
      </c>
      <c r="S454" s="21">
        <v>359</v>
      </c>
      <c r="T454" s="21">
        <v>710</v>
      </c>
      <c r="U454" s="21">
        <v>419</v>
      </c>
      <c r="V454" s="21"/>
      <c r="W454" s="21">
        <v>423</v>
      </c>
      <c r="X454" s="21">
        <v>473</v>
      </c>
      <c r="Y454" s="21">
        <v>469</v>
      </c>
      <c r="Z454" s="21">
        <v>526</v>
      </c>
      <c r="AA454" s="21">
        <v>417</v>
      </c>
      <c r="AB454" s="21">
        <v>507</v>
      </c>
      <c r="AC454" s="21">
        <v>520</v>
      </c>
      <c r="AD454" s="21">
        <v>487</v>
      </c>
      <c r="AE454" s="21">
        <v>710</v>
      </c>
      <c r="AF454" s="21">
        <v>675</v>
      </c>
      <c r="AG454" s="21">
        <v>473</v>
      </c>
      <c r="AH454" s="21">
        <v>639</v>
      </c>
      <c r="AI454" s="21">
        <v>423</v>
      </c>
      <c r="AJ454" s="21">
        <v>685</v>
      </c>
      <c r="AK454" s="21">
        <v>659</v>
      </c>
      <c r="AL454" s="21">
        <v>575</v>
      </c>
      <c r="AM454" s="21">
        <v>525</v>
      </c>
      <c r="AN454" s="21">
        <v>487</v>
      </c>
      <c r="AO454" s="21">
        <v>649</v>
      </c>
      <c r="AP454" s="21">
        <v>675</v>
      </c>
      <c r="AQ454" s="21">
        <v>476</v>
      </c>
      <c r="AR454" s="21"/>
      <c r="AS454" s="21">
        <v>473</v>
      </c>
      <c r="AT454" s="21">
        <v>675</v>
      </c>
      <c r="AU454" s="21">
        <v>476</v>
      </c>
      <c r="AV454" s="21">
        <v>469</v>
      </c>
      <c r="AW454" s="21">
        <v>329</v>
      </c>
      <c r="AX454" s="21">
        <v>467</v>
      </c>
      <c r="AY454" s="21">
        <v>699</v>
      </c>
      <c r="AZ454" s="21">
        <v>710</v>
      </c>
      <c r="BA454" s="21">
        <v>449</v>
      </c>
      <c r="BB454" s="21">
        <v>591</v>
      </c>
      <c r="BC454" s="21">
        <v>339</v>
      </c>
      <c r="BD454" s="21">
        <v>473</v>
      </c>
      <c r="BE454" s="23"/>
      <c r="BF454" s="23"/>
      <c r="BG454" s="23">
        <v>574</v>
      </c>
      <c r="BH454" s="23">
        <v>567</v>
      </c>
      <c r="BI454" s="23">
        <v>567</v>
      </c>
      <c r="BJ454" s="23">
        <v>574</v>
      </c>
      <c r="BK454" s="23">
        <v>574</v>
      </c>
      <c r="BL454" s="23">
        <v>567</v>
      </c>
      <c r="BM454" s="23">
        <v>574</v>
      </c>
      <c r="BN454" s="23">
        <v>574</v>
      </c>
      <c r="BO454" s="23">
        <v>574</v>
      </c>
      <c r="BP454" s="23">
        <v>574</v>
      </c>
      <c r="BQ454" s="23">
        <v>586</v>
      </c>
      <c r="BR454" s="23">
        <v>574</v>
      </c>
      <c r="BS454" s="23">
        <v>574</v>
      </c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</row>
    <row r="455" spans="1:98" ht="75" customHeight="1" x14ac:dyDescent="0.25">
      <c r="A455" s="35" t="s">
        <v>310</v>
      </c>
      <c r="B455" s="37" t="s">
        <v>334</v>
      </c>
      <c r="C455" s="35" t="s">
        <v>335</v>
      </c>
      <c r="D455" s="3" t="s">
        <v>102</v>
      </c>
      <c r="E455" s="9"/>
      <c r="F455" s="21">
        <v>675</v>
      </c>
      <c r="G455" s="21">
        <v>549</v>
      </c>
      <c r="H455" s="21">
        <v>675</v>
      </c>
      <c r="I455" s="21">
        <v>579</v>
      </c>
      <c r="J455" s="21">
        <v>526</v>
      </c>
      <c r="K455" s="21">
        <v>424</v>
      </c>
      <c r="L455" s="21">
        <v>575</v>
      </c>
      <c r="M455" s="21">
        <v>396</v>
      </c>
      <c r="N455" s="21">
        <v>565</v>
      </c>
      <c r="O455" s="21">
        <v>496</v>
      </c>
      <c r="P455" s="21">
        <v>473</v>
      </c>
      <c r="Q455" s="21">
        <v>540</v>
      </c>
      <c r="R455" s="21">
        <v>689</v>
      </c>
      <c r="S455" s="21">
        <v>498</v>
      </c>
      <c r="T455" s="21">
        <v>710</v>
      </c>
      <c r="U455" s="21">
        <v>419</v>
      </c>
      <c r="V455" s="21"/>
      <c r="W455" s="21">
        <v>569</v>
      </c>
      <c r="X455" s="21">
        <v>473</v>
      </c>
      <c r="Y455" s="21">
        <v>469</v>
      </c>
      <c r="Z455" s="21">
        <v>526</v>
      </c>
      <c r="AA455" s="21">
        <v>417</v>
      </c>
      <c r="AB455" s="21">
        <v>507</v>
      </c>
      <c r="AC455" s="21">
        <v>520</v>
      </c>
      <c r="AD455" s="21">
        <v>487</v>
      </c>
      <c r="AE455" s="21">
        <v>710</v>
      </c>
      <c r="AF455" s="21">
        <v>675</v>
      </c>
      <c r="AG455" s="21">
        <v>473</v>
      </c>
      <c r="AH455" s="21">
        <v>639</v>
      </c>
      <c r="AI455" s="21">
        <v>423</v>
      </c>
      <c r="AJ455" s="21">
        <v>685</v>
      </c>
      <c r="AK455" s="21">
        <v>659</v>
      </c>
      <c r="AL455" s="21">
        <v>575</v>
      </c>
      <c r="AM455" s="21">
        <v>525</v>
      </c>
      <c r="AN455" s="21">
        <v>487</v>
      </c>
      <c r="AO455" s="21">
        <v>649</v>
      </c>
      <c r="AP455" s="21">
        <v>675</v>
      </c>
      <c r="AQ455" s="21">
        <v>476</v>
      </c>
      <c r="AR455" s="21"/>
      <c r="AS455" s="21">
        <v>473</v>
      </c>
      <c r="AT455" s="21">
        <v>675</v>
      </c>
      <c r="AU455" s="21">
        <v>476</v>
      </c>
      <c r="AV455" s="21">
        <v>469</v>
      </c>
      <c r="AW455" s="21">
        <v>578</v>
      </c>
      <c r="AX455" s="21">
        <v>578</v>
      </c>
      <c r="AY455" s="21">
        <v>699</v>
      </c>
      <c r="AZ455" s="21">
        <v>710</v>
      </c>
      <c r="BA455" s="21">
        <v>449</v>
      </c>
      <c r="BB455" s="21">
        <v>591</v>
      </c>
      <c r="BC455" s="21">
        <v>476</v>
      </c>
      <c r="BD455" s="21">
        <v>635</v>
      </c>
      <c r="BE455" s="23"/>
      <c r="BF455" s="23"/>
      <c r="BG455" s="23">
        <v>574</v>
      </c>
      <c r="BH455" s="23">
        <v>567</v>
      </c>
      <c r="BI455" s="23">
        <v>567</v>
      </c>
      <c r="BJ455" s="23">
        <v>574</v>
      </c>
      <c r="BK455" s="23">
        <v>574</v>
      </c>
      <c r="BL455" s="23">
        <v>567</v>
      </c>
      <c r="BM455" s="23">
        <v>574</v>
      </c>
      <c r="BN455" s="23">
        <v>574</v>
      </c>
      <c r="BO455" s="23">
        <v>574</v>
      </c>
      <c r="BP455" s="23">
        <v>574</v>
      </c>
      <c r="BQ455" s="23">
        <v>586</v>
      </c>
      <c r="BR455" s="23">
        <v>574</v>
      </c>
      <c r="BS455" s="23">
        <v>574</v>
      </c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</row>
    <row r="456" spans="1:98" ht="45" customHeight="1" x14ac:dyDescent="0.25">
      <c r="A456" s="35" t="s">
        <v>310</v>
      </c>
      <c r="B456" s="37" t="s">
        <v>334</v>
      </c>
      <c r="C456" s="35" t="s">
        <v>335</v>
      </c>
      <c r="D456" s="3" t="s">
        <v>103</v>
      </c>
      <c r="E456" s="10">
        <f>F456+G456+H456+I456+J456+K456+L456+M456+N456+O456+P456+Q456+R456+S456+T456+U456+V456+W456+X456+Y456+Z456+AA456+AB456+AC456+AD456+AE456+AF456+AG456+AH456+AI456+AJ456+AK456+AL456+AM456+AN456+AO456+AP456+AQ456+AR456+AS456+AT456+AU456+AV456+AW456+AX456+AY456+AZ456+BA456+BB456+BC456+BD456+BE456+BF456+BG456+BH456+BI456+BJ456+BK456+BL456+BM456+BN456+BO456+BP456+BQ456+BR456+BS456+BT456+BU456+BV456+BW456+BX456+BY456+BZ456+CA456+CB456+CC456+CD456+CE456+CF456+CG456+CH456+CI456+CJ456+CK456+CL456+CM456+CN456+CO456+CP456+CQ456+CR456+CS456+CT456</f>
        <v>221</v>
      </c>
      <c r="F456" s="21">
        <v>1</v>
      </c>
      <c r="G456" s="21">
        <v>2</v>
      </c>
      <c r="H456" s="21">
        <v>5</v>
      </c>
      <c r="I456" s="21">
        <v>2</v>
      </c>
      <c r="J456" s="21">
        <v>2</v>
      </c>
      <c r="K456" s="21">
        <v>3</v>
      </c>
      <c r="L456" s="21">
        <v>3</v>
      </c>
      <c r="M456" s="21">
        <v>2</v>
      </c>
      <c r="N456" s="21">
        <v>3</v>
      </c>
      <c r="O456" s="21">
        <v>6</v>
      </c>
      <c r="P456" s="21">
        <v>1</v>
      </c>
      <c r="Q456" s="21">
        <v>2</v>
      </c>
      <c r="R456" s="21">
        <v>1</v>
      </c>
      <c r="S456" s="21">
        <v>5</v>
      </c>
      <c r="T456" s="21">
        <v>1</v>
      </c>
      <c r="U456" s="21">
        <v>1</v>
      </c>
      <c r="V456" s="21"/>
      <c r="W456" s="21">
        <v>2</v>
      </c>
      <c r="X456" s="21">
        <v>2</v>
      </c>
      <c r="Y456" s="21">
        <v>7</v>
      </c>
      <c r="Z456" s="21">
        <v>4</v>
      </c>
      <c r="AA456" s="21">
        <v>1</v>
      </c>
      <c r="AB456" s="21">
        <v>16</v>
      </c>
      <c r="AC456" s="21">
        <v>1</v>
      </c>
      <c r="AD456" s="21">
        <v>1</v>
      </c>
      <c r="AE456" s="21">
        <v>1</v>
      </c>
      <c r="AF456" s="21">
        <v>3</v>
      </c>
      <c r="AG456" s="21">
        <v>12</v>
      </c>
      <c r="AH456" s="21">
        <v>2</v>
      </c>
      <c r="AI456" s="21">
        <v>2</v>
      </c>
      <c r="AJ456" s="21">
        <v>2</v>
      </c>
      <c r="AK456" s="21">
        <v>1</v>
      </c>
      <c r="AL456" s="21">
        <v>1</v>
      </c>
      <c r="AM456" s="21">
        <v>2</v>
      </c>
      <c r="AN456" s="21">
        <v>1</v>
      </c>
      <c r="AO456" s="21">
        <v>4</v>
      </c>
      <c r="AP456" s="21">
        <v>1</v>
      </c>
      <c r="AQ456" s="21">
        <v>1</v>
      </c>
      <c r="AR456" s="21"/>
      <c r="AS456" s="21">
        <v>4</v>
      </c>
      <c r="AT456" s="21">
        <v>1</v>
      </c>
      <c r="AU456" s="21">
        <v>2</v>
      </c>
      <c r="AV456" s="21">
        <v>5</v>
      </c>
      <c r="AW456" s="21">
        <v>3</v>
      </c>
      <c r="AX456" s="21">
        <v>4</v>
      </c>
      <c r="AY456" s="21">
        <v>5</v>
      </c>
      <c r="AZ456" s="21">
        <v>1</v>
      </c>
      <c r="BA456" s="21">
        <v>1</v>
      </c>
      <c r="BB456" s="21">
        <v>1</v>
      </c>
      <c r="BC456" s="21">
        <v>12</v>
      </c>
      <c r="BD456" s="21">
        <v>15</v>
      </c>
      <c r="BE456" s="25"/>
      <c r="BF456" s="25"/>
      <c r="BG456" s="25">
        <v>4</v>
      </c>
      <c r="BH456" s="25">
        <v>1</v>
      </c>
      <c r="BI456" s="25">
        <v>20</v>
      </c>
      <c r="BJ456" s="25">
        <v>3</v>
      </c>
      <c r="BK456" s="25">
        <v>4</v>
      </c>
      <c r="BL456" s="25">
        <v>6</v>
      </c>
      <c r="BM456" s="25">
        <v>4</v>
      </c>
      <c r="BN456" s="25">
        <v>2</v>
      </c>
      <c r="BO456" s="25">
        <v>2</v>
      </c>
      <c r="BP456" s="25">
        <v>4</v>
      </c>
      <c r="BQ456" s="25">
        <v>2</v>
      </c>
      <c r="BR456" s="25">
        <v>5</v>
      </c>
      <c r="BS456" s="25">
        <v>3</v>
      </c>
      <c r="BT456" s="25"/>
      <c r="BU456" s="25"/>
      <c r="BV456" s="25"/>
      <c r="BW456" s="25"/>
      <c r="BX456" s="25"/>
      <c r="BY456" s="25"/>
      <c r="BZ456" s="25"/>
      <c r="CA456" s="25"/>
      <c r="CB456" s="25"/>
      <c r="CC456" s="25"/>
      <c r="CD456" s="25"/>
      <c r="CE456" s="25"/>
      <c r="CF456" s="25"/>
      <c r="CG456" s="25"/>
      <c r="CH456" s="25"/>
      <c r="CI456" s="25"/>
      <c r="CJ456" s="25"/>
      <c r="CK456" s="25"/>
      <c r="CL456" s="25"/>
      <c r="CM456" s="25"/>
      <c r="CN456" s="25"/>
      <c r="CO456" s="25"/>
      <c r="CP456" s="25"/>
      <c r="CQ456" s="25"/>
      <c r="CR456" s="25"/>
      <c r="CS456" s="25"/>
      <c r="CT456" s="25"/>
    </row>
    <row r="457" spans="1:98" ht="30" customHeight="1" x14ac:dyDescent="0.25">
      <c r="A457" s="35" t="s">
        <v>310</v>
      </c>
      <c r="B457" s="37" t="s">
        <v>334</v>
      </c>
      <c r="C457" s="35" t="s">
        <v>335</v>
      </c>
      <c r="D457" s="3" t="s">
        <v>104</v>
      </c>
      <c r="E457" s="9"/>
      <c r="F457" s="21" t="s">
        <v>461</v>
      </c>
      <c r="G457" s="21" t="s">
        <v>461</v>
      </c>
      <c r="H457" s="21" t="s">
        <v>461</v>
      </c>
      <c r="I457" s="21" t="s">
        <v>461</v>
      </c>
      <c r="J457" s="21" t="s">
        <v>461</v>
      </c>
      <c r="K457" s="21" t="s">
        <v>461</v>
      </c>
      <c r="L457" s="21" t="s">
        <v>461</v>
      </c>
      <c r="M457" s="21" t="s">
        <v>461</v>
      </c>
      <c r="N457" s="21" t="s">
        <v>461</v>
      </c>
      <c r="O457" s="21" t="s">
        <v>461</v>
      </c>
      <c r="P457" s="21" t="s">
        <v>461</v>
      </c>
      <c r="Q457" s="21" t="s">
        <v>461</v>
      </c>
      <c r="R457" s="21" t="s">
        <v>461</v>
      </c>
      <c r="S457" s="21" t="s">
        <v>461</v>
      </c>
      <c r="T457" s="21" t="s">
        <v>461</v>
      </c>
      <c r="U457" s="21" t="s">
        <v>461</v>
      </c>
      <c r="V457" s="21"/>
      <c r="W457" s="21" t="s">
        <v>461</v>
      </c>
      <c r="X457" s="21" t="s">
        <v>461</v>
      </c>
      <c r="Y457" s="21" t="s">
        <v>461</v>
      </c>
      <c r="Z457" s="21" t="s">
        <v>461</v>
      </c>
      <c r="AA457" s="21" t="s">
        <v>461</v>
      </c>
      <c r="AB457" s="21" t="s">
        <v>461</v>
      </c>
      <c r="AC457" s="21" t="s">
        <v>461</v>
      </c>
      <c r="AD457" s="21" t="s">
        <v>461</v>
      </c>
      <c r="AE457" s="21" t="s">
        <v>461</v>
      </c>
      <c r="AF457" s="21" t="s">
        <v>461</v>
      </c>
      <c r="AG457" s="21" t="s">
        <v>461</v>
      </c>
      <c r="AH457" s="21" t="s">
        <v>461</v>
      </c>
      <c r="AI457" s="21" t="s">
        <v>461</v>
      </c>
      <c r="AJ457" s="21" t="s">
        <v>461</v>
      </c>
      <c r="AK457" s="21" t="s">
        <v>461</v>
      </c>
      <c r="AL457" s="21" t="s">
        <v>461</v>
      </c>
      <c r="AM457" s="21" t="s">
        <v>461</v>
      </c>
      <c r="AN457" s="21" t="s">
        <v>461</v>
      </c>
      <c r="AO457" s="21" t="s">
        <v>461</v>
      </c>
      <c r="AP457" s="21" t="s">
        <v>461</v>
      </c>
      <c r="AQ457" s="21" t="s">
        <v>461</v>
      </c>
      <c r="AR457" s="21"/>
      <c r="AS457" s="21" t="s">
        <v>461</v>
      </c>
      <c r="AT457" s="21" t="s">
        <v>461</v>
      </c>
      <c r="AU457" s="21" t="s">
        <v>461</v>
      </c>
      <c r="AV457" s="21" t="s">
        <v>461</v>
      </c>
      <c r="AW457" s="21" t="s">
        <v>461</v>
      </c>
      <c r="AX457" s="21" t="s">
        <v>461</v>
      </c>
      <c r="AY457" s="21" t="s">
        <v>461</v>
      </c>
      <c r="AZ457" s="21" t="s">
        <v>461</v>
      </c>
      <c r="BA457" s="21" t="s">
        <v>461</v>
      </c>
      <c r="BB457" s="21" t="s">
        <v>461</v>
      </c>
      <c r="BC457" s="21" t="s">
        <v>461</v>
      </c>
      <c r="BD457" s="21" t="s">
        <v>461</v>
      </c>
      <c r="BE457" s="27"/>
      <c r="BF457" s="27"/>
      <c r="BG457" s="27" t="s">
        <v>461</v>
      </c>
      <c r="BH457" s="27" t="s">
        <v>461</v>
      </c>
      <c r="BI457" s="27" t="s">
        <v>461</v>
      </c>
      <c r="BJ457" s="27" t="s">
        <v>461</v>
      </c>
      <c r="BK457" s="27" t="s">
        <v>461</v>
      </c>
      <c r="BL457" s="27" t="s">
        <v>461</v>
      </c>
      <c r="BM457" s="27" t="s">
        <v>461</v>
      </c>
      <c r="BN457" s="27" t="s">
        <v>461</v>
      </c>
      <c r="BO457" s="27" t="s">
        <v>461</v>
      </c>
      <c r="BP457" s="27" t="s">
        <v>461</v>
      </c>
      <c r="BQ457" s="27" t="s">
        <v>461</v>
      </c>
      <c r="BR457" s="27" t="s">
        <v>461</v>
      </c>
      <c r="BS457" s="27" t="s">
        <v>461</v>
      </c>
      <c r="BT457" s="27" t="s">
        <v>438</v>
      </c>
      <c r="BU457" s="27" t="s">
        <v>438</v>
      </c>
      <c r="BV457" s="27" t="s">
        <v>438</v>
      </c>
      <c r="BW457" s="27" t="s">
        <v>438</v>
      </c>
      <c r="BX457" s="27" t="s">
        <v>438</v>
      </c>
      <c r="BY457" s="27" t="s">
        <v>438</v>
      </c>
      <c r="BZ457" s="27" t="s">
        <v>438</v>
      </c>
      <c r="CA457" s="27" t="s">
        <v>438</v>
      </c>
      <c r="CB457" s="27" t="s">
        <v>438</v>
      </c>
      <c r="CC457" s="27" t="s">
        <v>438</v>
      </c>
      <c r="CD457" s="27" t="s">
        <v>438</v>
      </c>
      <c r="CE457" s="27" t="s">
        <v>438</v>
      </c>
      <c r="CF457" s="27" t="s">
        <v>438</v>
      </c>
      <c r="CG457" s="27" t="s">
        <v>438</v>
      </c>
      <c r="CH457" s="27" t="s">
        <v>438</v>
      </c>
      <c r="CI457" s="27" t="s">
        <v>438</v>
      </c>
      <c r="CJ457" s="27" t="s">
        <v>438</v>
      </c>
      <c r="CK457" s="27" t="s">
        <v>438</v>
      </c>
      <c r="CL457" s="27" t="s">
        <v>438</v>
      </c>
      <c r="CM457" s="27" t="s">
        <v>438</v>
      </c>
      <c r="CN457" s="27" t="s">
        <v>438</v>
      </c>
      <c r="CO457" s="27" t="s">
        <v>438</v>
      </c>
      <c r="CP457" s="27" t="s">
        <v>438</v>
      </c>
      <c r="CQ457" s="27" t="s">
        <v>438</v>
      </c>
      <c r="CR457" s="27" t="s">
        <v>438</v>
      </c>
      <c r="CS457" s="27" t="s">
        <v>438</v>
      </c>
      <c r="CT457" s="27"/>
    </row>
    <row r="458" spans="1:98" ht="75" customHeight="1" x14ac:dyDescent="0.25">
      <c r="A458" s="35" t="s">
        <v>310</v>
      </c>
      <c r="B458" s="35">
        <v>114</v>
      </c>
      <c r="C458" s="35" t="s">
        <v>337</v>
      </c>
      <c r="D458" s="3" t="s">
        <v>101</v>
      </c>
      <c r="E458" s="9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4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4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</row>
    <row r="459" spans="1:98" ht="75" customHeight="1" x14ac:dyDescent="0.25">
      <c r="A459" s="35" t="s">
        <v>310</v>
      </c>
      <c r="B459" s="37" t="s">
        <v>336</v>
      </c>
      <c r="C459" s="35" t="s">
        <v>337</v>
      </c>
      <c r="D459" s="3" t="s">
        <v>102</v>
      </c>
      <c r="E459" s="9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4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4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</row>
    <row r="460" spans="1:98" ht="45" customHeight="1" x14ac:dyDescent="0.25">
      <c r="A460" s="35" t="s">
        <v>310</v>
      </c>
      <c r="B460" s="37" t="s">
        <v>336</v>
      </c>
      <c r="C460" s="35" t="s">
        <v>337</v>
      </c>
      <c r="D460" s="3" t="s">
        <v>103</v>
      </c>
      <c r="E460" s="10">
        <f>F460+G460+H460+I460+J460+K460+L460+M460+N460+O460+P460+Q460+R460+S460+T460+U460+V460+W460+X460+Y460+Z460+AA460+AB460+AC460+AD460+AE460+AF460+AG460+AH460+AI460+AJ460+AK460+AL460+AM460+AN460+AO460+AP460+AQ460+AR460+AS460+AT460+AU460+AV460+AW460+AX460+AY460+AZ460+BA460+BB460+BC460+BD460+BE460+BF460+BG460+BH460+BI460+BJ460+BK460+BL460+BM460+BN460+BO460+BP460+BQ460+BR460+BS460+BT460+BU460+BV460+BW460+BX460+BY460+BZ460+CA460+CB460+CC460+CD460+CE460+CF460+CG460+CH460+CI460+CJ460+CK460+CL460+CM460+CN460+CO460+CP460+CQ460+CR460+CS460+CT460</f>
        <v>0</v>
      </c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6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6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5"/>
      <c r="CA460" s="25"/>
      <c r="CB460" s="25"/>
      <c r="CC460" s="25"/>
      <c r="CD460" s="25"/>
      <c r="CE460" s="25"/>
      <c r="CF460" s="25"/>
      <c r="CG460" s="25"/>
      <c r="CH460" s="25"/>
      <c r="CI460" s="25"/>
      <c r="CJ460" s="25"/>
      <c r="CK460" s="25"/>
      <c r="CL460" s="25"/>
      <c r="CM460" s="25"/>
      <c r="CN460" s="25"/>
      <c r="CO460" s="25"/>
      <c r="CP460" s="25"/>
      <c r="CQ460" s="25"/>
      <c r="CR460" s="25"/>
      <c r="CS460" s="25"/>
      <c r="CT460" s="25"/>
    </row>
    <row r="461" spans="1:98" ht="30" customHeight="1" x14ac:dyDescent="0.25">
      <c r="A461" s="35" t="s">
        <v>310</v>
      </c>
      <c r="B461" s="37" t="s">
        <v>336</v>
      </c>
      <c r="C461" s="35" t="s">
        <v>337</v>
      </c>
      <c r="D461" s="3" t="s">
        <v>104</v>
      </c>
      <c r="E461" s="9"/>
      <c r="F461" s="27" t="s">
        <v>438</v>
      </c>
      <c r="G461" s="27" t="s">
        <v>438</v>
      </c>
      <c r="H461" s="27" t="s">
        <v>438</v>
      </c>
      <c r="I461" s="27" t="s">
        <v>438</v>
      </c>
      <c r="J461" s="27" t="s">
        <v>438</v>
      </c>
      <c r="K461" s="27" t="s">
        <v>438</v>
      </c>
      <c r="L461" s="27" t="s">
        <v>438</v>
      </c>
      <c r="M461" s="27" t="s">
        <v>438</v>
      </c>
      <c r="N461" s="27" t="s">
        <v>438</v>
      </c>
      <c r="O461" s="27" t="s">
        <v>438</v>
      </c>
      <c r="P461" s="27" t="s">
        <v>438</v>
      </c>
      <c r="Q461" s="27" t="s">
        <v>438</v>
      </c>
      <c r="R461" s="27" t="s">
        <v>438</v>
      </c>
      <c r="S461" s="27" t="s">
        <v>438</v>
      </c>
      <c r="T461" s="27" t="s">
        <v>438</v>
      </c>
      <c r="U461" s="27" t="s">
        <v>438</v>
      </c>
      <c r="V461" s="27" t="s">
        <v>438</v>
      </c>
      <c r="W461" s="27" t="s">
        <v>438</v>
      </c>
      <c r="X461" s="27" t="s">
        <v>438</v>
      </c>
      <c r="Y461" s="27" t="s">
        <v>438</v>
      </c>
      <c r="Z461" s="27" t="s">
        <v>438</v>
      </c>
      <c r="AA461" s="27" t="s">
        <v>438</v>
      </c>
      <c r="AB461" s="27" t="s">
        <v>438</v>
      </c>
      <c r="AC461" s="27" t="s">
        <v>438</v>
      </c>
      <c r="AD461" s="27" t="s">
        <v>438</v>
      </c>
      <c r="AE461" s="27" t="s">
        <v>438</v>
      </c>
      <c r="AF461" s="27" t="s">
        <v>438</v>
      </c>
      <c r="AG461" s="27" t="s">
        <v>438</v>
      </c>
      <c r="AH461" s="27" t="s">
        <v>438</v>
      </c>
      <c r="AI461" s="28"/>
      <c r="AJ461" s="27" t="s">
        <v>438</v>
      </c>
      <c r="AK461" s="27" t="s">
        <v>438</v>
      </c>
      <c r="AL461" s="27" t="s">
        <v>438</v>
      </c>
      <c r="AM461" s="27" t="s">
        <v>438</v>
      </c>
      <c r="AN461" s="27" t="s">
        <v>438</v>
      </c>
      <c r="AO461" s="27" t="s">
        <v>438</v>
      </c>
      <c r="AP461" s="27" t="s">
        <v>438</v>
      </c>
      <c r="AQ461" s="27" t="s">
        <v>438</v>
      </c>
      <c r="AR461" s="27" t="s">
        <v>438</v>
      </c>
      <c r="AS461" s="27" t="s">
        <v>438</v>
      </c>
      <c r="AT461" s="27" t="s">
        <v>438</v>
      </c>
      <c r="AU461" s="27" t="s">
        <v>438</v>
      </c>
      <c r="AV461" s="27" t="s">
        <v>438</v>
      </c>
      <c r="AW461" s="27" t="s">
        <v>438</v>
      </c>
      <c r="AX461" s="27" t="s">
        <v>438</v>
      </c>
      <c r="AY461" s="27" t="s">
        <v>438</v>
      </c>
      <c r="AZ461" s="27" t="s">
        <v>438</v>
      </c>
      <c r="BA461" s="27" t="s">
        <v>438</v>
      </c>
      <c r="BB461" s="27" t="s">
        <v>438</v>
      </c>
      <c r="BC461" s="28"/>
      <c r="BD461" s="27" t="s">
        <v>438</v>
      </c>
      <c r="BE461" s="27"/>
      <c r="BF461" s="27"/>
      <c r="BG461" s="27" t="s">
        <v>438</v>
      </c>
      <c r="BH461" s="27" t="s">
        <v>438</v>
      </c>
      <c r="BI461" s="27" t="s">
        <v>438</v>
      </c>
      <c r="BJ461" s="27" t="s">
        <v>438</v>
      </c>
      <c r="BK461" s="27" t="s">
        <v>438</v>
      </c>
      <c r="BL461" s="27" t="s">
        <v>438</v>
      </c>
      <c r="BM461" s="27" t="s">
        <v>438</v>
      </c>
      <c r="BN461" s="27" t="s">
        <v>438</v>
      </c>
      <c r="BO461" s="27" t="s">
        <v>438</v>
      </c>
      <c r="BP461" s="27" t="s">
        <v>438</v>
      </c>
      <c r="BQ461" s="27" t="s">
        <v>438</v>
      </c>
      <c r="BR461" s="27" t="s">
        <v>438</v>
      </c>
      <c r="BS461" s="27" t="s">
        <v>438</v>
      </c>
      <c r="BT461" s="27" t="s">
        <v>438</v>
      </c>
      <c r="BU461" s="27" t="s">
        <v>438</v>
      </c>
      <c r="BV461" s="27" t="s">
        <v>438</v>
      </c>
      <c r="BW461" s="27" t="s">
        <v>438</v>
      </c>
      <c r="BX461" s="27" t="s">
        <v>438</v>
      </c>
      <c r="BY461" s="27" t="s">
        <v>438</v>
      </c>
      <c r="BZ461" s="27" t="s">
        <v>438</v>
      </c>
      <c r="CA461" s="27" t="s">
        <v>438</v>
      </c>
      <c r="CB461" s="27" t="s">
        <v>438</v>
      </c>
      <c r="CC461" s="27" t="s">
        <v>438</v>
      </c>
      <c r="CD461" s="27" t="s">
        <v>438</v>
      </c>
      <c r="CE461" s="27" t="s">
        <v>438</v>
      </c>
      <c r="CF461" s="27" t="s">
        <v>438</v>
      </c>
      <c r="CG461" s="27" t="s">
        <v>438</v>
      </c>
      <c r="CH461" s="27" t="s">
        <v>438</v>
      </c>
      <c r="CI461" s="27" t="s">
        <v>438</v>
      </c>
      <c r="CJ461" s="27" t="s">
        <v>438</v>
      </c>
      <c r="CK461" s="27" t="s">
        <v>438</v>
      </c>
      <c r="CL461" s="27" t="s">
        <v>438</v>
      </c>
      <c r="CM461" s="27" t="s">
        <v>438</v>
      </c>
      <c r="CN461" s="27" t="s">
        <v>438</v>
      </c>
      <c r="CO461" s="27" t="s">
        <v>438</v>
      </c>
      <c r="CP461" s="27" t="s">
        <v>438</v>
      </c>
      <c r="CQ461" s="27" t="s">
        <v>438</v>
      </c>
      <c r="CR461" s="27" t="s">
        <v>438</v>
      </c>
      <c r="CS461" s="27" t="s">
        <v>438</v>
      </c>
      <c r="CT461" s="27"/>
    </row>
    <row r="462" spans="1:98" ht="75" customHeight="1" x14ac:dyDescent="0.25">
      <c r="A462" s="35" t="s">
        <v>310</v>
      </c>
      <c r="B462" s="35">
        <v>115</v>
      </c>
      <c r="C462" s="35" t="s">
        <v>339</v>
      </c>
      <c r="D462" s="3" t="s">
        <v>101</v>
      </c>
      <c r="E462" s="9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4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4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</row>
    <row r="463" spans="1:98" ht="75" customHeight="1" x14ac:dyDescent="0.25">
      <c r="A463" s="35" t="s">
        <v>310</v>
      </c>
      <c r="B463" s="37" t="s">
        <v>338</v>
      </c>
      <c r="C463" s="35" t="s">
        <v>339</v>
      </c>
      <c r="D463" s="3" t="s">
        <v>102</v>
      </c>
      <c r="E463" s="9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4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4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</row>
    <row r="464" spans="1:98" ht="45" customHeight="1" x14ac:dyDescent="0.25">
      <c r="A464" s="35" t="s">
        <v>310</v>
      </c>
      <c r="B464" s="37" t="s">
        <v>338</v>
      </c>
      <c r="C464" s="35" t="s">
        <v>339</v>
      </c>
      <c r="D464" s="3" t="s">
        <v>103</v>
      </c>
      <c r="E464" s="10">
        <f>F464+G464+H464+I464+J464+K464+L464+M464+N464+O464+P464+Q464+R464+S464+T464+U464+V464+W464+X464+Y464+Z464+AA464+AB464+AC464+AD464+AE464+AF464+AG464+AH464+AI464+AJ464+AK464+AL464+AM464+AN464+AO464+AP464+AQ464+AR464+AS464+AT464+AU464+AV464+AW464+AX464+AY464+AZ464+BA464+BB464+BC464+BD464+BE464+BF464+BG464+BH464+BI464+BJ464+BK464+BL464+BM464+BN464+BO464+BP464+BQ464+BR464+BS464+BT464+BU464+BV464+BW464+BX464+BY464+BZ464+CA464+CB464+CC464+CD464+CE464+CF464+CG464+CH464+CI464+CJ464+CK464+CL464+CM464+CN464+CO464+CP464+CQ464+CR464+CS464+CT464</f>
        <v>0</v>
      </c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6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6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5"/>
      <c r="CA464" s="25"/>
      <c r="CB464" s="25"/>
      <c r="CC464" s="25"/>
      <c r="CD464" s="25"/>
      <c r="CE464" s="25"/>
      <c r="CF464" s="25"/>
      <c r="CG464" s="25"/>
      <c r="CH464" s="25"/>
      <c r="CI464" s="25"/>
      <c r="CJ464" s="25"/>
      <c r="CK464" s="25"/>
      <c r="CL464" s="25"/>
      <c r="CM464" s="25"/>
      <c r="CN464" s="25"/>
      <c r="CO464" s="25"/>
      <c r="CP464" s="25"/>
      <c r="CQ464" s="25"/>
      <c r="CR464" s="25"/>
      <c r="CS464" s="25"/>
      <c r="CT464" s="25"/>
    </row>
    <row r="465" spans="1:98" ht="30" customHeight="1" x14ac:dyDescent="0.25">
      <c r="A465" s="35" t="s">
        <v>310</v>
      </c>
      <c r="B465" s="37" t="s">
        <v>338</v>
      </c>
      <c r="C465" s="35" t="s">
        <v>339</v>
      </c>
      <c r="D465" s="3" t="s">
        <v>104</v>
      </c>
      <c r="E465" s="9"/>
      <c r="F465" s="27" t="s">
        <v>438</v>
      </c>
      <c r="G465" s="27" t="s">
        <v>438</v>
      </c>
      <c r="H465" s="27" t="s">
        <v>438</v>
      </c>
      <c r="I465" s="27" t="s">
        <v>438</v>
      </c>
      <c r="J465" s="27" t="s">
        <v>438</v>
      </c>
      <c r="K465" s="27" t="s">
        <v>438</v>
      </c>
      <c r="L465" s="27" t="s">
        <v>438</v>
      </c>
      <c r="M465" s="27" t="s">
        <v>438</v>
      </c>
      <c r="N465" s="27" t="s">
        <v>438</v>
      </c>
      <c r="O465" s="27" t="s">
        <v>438</v>
      </c>
      <c r="P465" s="27" t="s">
        <v>438</v>
      </c>
      <c r="Q465" s="27" t="s">
        <v>438</v>
      </c>
      <c r="R465" s="27" t="s">
        <v>438</v>
      </c>
      <c r="S465" s="27" t="s">
        <v>438</v>
      </c>
      <c r="T465" s="27" t="s">
        <v>438</v>
      </c>
      <c r="U465" s="27" t="s">
        <v>438</v>
      </c>
      <c r="V465" s="27" t="s">
        <v>438</v>
      </c>
      <c r="W465" s="27" t="s">
        <v>438</v>
      </c>
      <c r="X465" s="27" t="s">
        <v>438</v>
      </c>
      <c r="Y465" s="27" t="s">
        <v>438</v>
      </c>
      <c r="Z465" s="27" t="s">
        <v>438</v>
      </c>
      <c r="AA465" s="27" t="s">
        <v>438</v>
      </c>
      <c r="AB465" s="27" t="s">
        <v>438</v>
      </c>
      <c r="AC465" s="27" t="s">
        <v>438</v>
      </c>
      <c r="AD465" s="27" t="s">
        <v>438</v>
      </c>
      <c r="AE465" s="27" t="s">
        <v>438</v>
      </c>
      <c r="AF465" s="27" t="s">
        <v>438</v>
      </c>
      <c r="AG465" s="27" t="s">
        <v>438</v>
      </c>
      <c r="AH465" s="27" t="s">
        <v>438</v>
      </c>
      <c r="AI465" s="28"/>
      <c r="AJ465" s="27" t="s">
        <v>438</v>
      </c>
      <c r="AK465" s="27" t="s">
        <v>438</v>
      </c>
      <c r="AL465" s="27" t="s">
        <v>438</v>
      </c>
      <c r="AM465" s="27" t="s">
        <v>438</v>
      </c>
      <c r="AN465" s="27" t="s">
        <v>438</v>
      </c>
      <c r="AO465" s="27" t="s">
        <v>438</v>
      </c>
      <c r="AP465" s="27" t="s">
        <v>438</v>
      </c>
      <c r="AQ465" s="27" t="s">
        <v>438</v>
      </c>
      <c r="AR465" s="27" t="s">
        <v>438</v>
      </c>
      <c r="AS465" s="27" t="s">
        <v>438</v>
      </c>
      <c r="AT465" s="27" t="s">
        <v>438</v>
      </c>
      <c r="AU465" s="27" t="s">
        <v>438</v>
      </c>
      <c r="AV465" s="27" t="s">
        <v>438</v>
      </c>
      <c r="AW465" s="27" t="s">
        <v>438</v>
      </c>
      <c r="AX465" s="27" t="s">
        <v>438</v>
      </c>
      <c r="AY465" s="27" t="s">
        <v>438</v>
      </c>
      <c r="AZ465" s="27" t="s">
        <v>438</v>
      </c>
      <c r="BA465" s="27" t="s">
        <v>438</v>
      </c>
      <c r="BB465" s="27" t="s">
        <v>438</v>
      </c>
      <c r="BC465" s="28"/>
      <c r="BD465" s="27" t="s">
        <v>438</v>
      </c>
      <c r="BE465" s="27"/>
      <c r="BF465" s="27"/>
      <c r="BG465" s="27" t="s">
        <v>438</v>
      </c>
      <c r="BH465" s="27" t="s">
        <v>438</v>
      </c>
      <c r="BI465" s="27" t="s">
        <v>438</v>
      </c>
      <c r="BJ465" s="27" t="s">
        <v>438</v>
      </c>
      <c r="BK465" s="27" t="s">
        <v>438</v>
      </c>
      <c r="BL465" s="27" t="s">
        <v>438</v>
      </c>
      <c r="BM465" s="27" t="s">
        <v>438</v>
      </c>
      <c r="BN465" s="27" t="s">
        <v>438</v>
      </c>
      <c r="BO465" s="27" t="s">
        <v>438</v>
      </c>
      <c r="BP465" s="27" t="s">
        <v>438</v>
      </c>
      <c r="BQ465" s="27" t="s">
        <v>438</v>
      </c>
      <c r="BR465" s="27" t="s">
        <v>438</v>
      </c>
      <c r="BS465" s="27" t="s">
        <v>438</v>
      </c>
      <c r="BT465" s="27" t="s">
        <v>438</v>
      </c>
      <c r="BU465" s="27" t="s">
        <v>438</v>
      </c>
      <c r="BV465" s="27" t="s">
        <v>438</v>
      </c>
      <c r="BW465" s="27" t="s">
        <v>438</v>
      </c>
      <c r="BX465" s="27" t="s">
        <v>438</v>
      </c>
      <c r="BY465" s="27" t="s">
        <v>438</v>
      </c>
      <c r="BZ465" s="27" t="s">
        <v>438</v>
      </c>
      <c r="CA465" s="27" t="s">
        <v>438</v>
      </c>
      <c r="CB465" s="27" t="s">
        <v>438</v>
      </c>
      <c r="CC465" s="27" t="s">
        <v>438</v>
      </c>
      <c r="CD465" s="27" t="s">
        <v>438</v>
      </c>
      <c r="CE465" s="27" t="s">
        <v>438</v>
      </c>
      <c r="CF465" s="27" t="s">
        <v>438</v>
      </c>
      <c r="CG465" s="27" t="s">
        <v>438</v>
      </c>
      <c r="CH465" s="27" t="s">
        <v>438</v>
      </c>
      <c r="CI465" s="27" t="s">
        <v>438</v>
      </c>
      <c r="CJ465" s="27" t="s">
        <v>438</v>
      </c>
      <c r="CK465" s="27" t="s">
        <v>438</v>
      </c>
      <c r="CL465" s="27" t="s">
        <v>438</v>
      </c>
      <c r="CM465" s="27" t="s">
        <v>438</v>
      </c>
      <c r="CN465" s="27" t="s">
        <v>438</v>
      </c>
      <c r="CO465" s="27" t="s">
        <v>438</v>
      </c>
      <c r="CP465" s="27" t="s">
        <v>438</v>
      </c>
      <c r="CQ465" s="27" t="s">
        <v>438</v>
      </c>
      <c r="CR465" s="27" t="s">
        <v>438</v>
      </c>
      <c r="CS465" s="27" t="s">
        <v>438</v>
      </c>
      <c r="CT465" s="27"/>
    </row>
    <row r="466" spans="1:98" ht="75" customHeight="1" x14ac:dyDescent="0.25">
      <c r="A466" s="35" t="s">
        <v>310</v>
      </c>
      <c r="B466" s="35">
        <v>116</v>
      </c>
      <c r="C466" s="35" t="s">
        <v>341</v>
      </c>
      <c r="D466" s="3" t="s">
        <v>101</v>
      </c>
      <c r="E466" s="9"/>
      <c r="F466" s="21">
        <v>509</v>
      </c>
      <c r="G466" s="21">
        <v>447</v>
      </c>
      <c r="H466" s="21">
        <v>809</v>
      </c>
      <c r="I466" s="21">
        <v>389</v>
      </c>
      <c r="J466" s="21"/>
      <c r="K466" s="21"/>
      <c r="L466" s="21">
        <v>372</v>
      </c>
      <c r="M466" s="21">
        <v>439</v>
      </c>
      <c r="N466" s="21">
        <v>600</v>
      </c>
      <c r="O466" s="21">
        <v>839</v>
      </c>
      <c r="P466" s="21">
        <v>507</v>
      </c>
      <c r="Q466" s="21">
        <v>405</v>
      </c>
      <c r="R466" s="21"/>
      <c r="S466" s="21">
        <v>493</v>
      </c>
      <c r="T466" s="21">
        <v>528</v>
      </c>
      <c r="U466" s="21">
        <v>455</v>
      </c>
      <c r="V466" s="21"/>
      <c r="W466" s="21">
        <v>719</v>
      </c>
      <c r="X466" s="21">
        <v>486</v>
      </c>
      <c r="Y466" s="21">
        <v>517</v>
      </c>
      <c r="Z466" s="21">
        <v>415</v>
      </c>
      <c r="AA466" s="21">
        <v>434</v>
      </c>
      <c r="AB466" s="21">
        <v>415</v>
      </c>
      <c r="AC466" s="21">
        <v>465</v>
      </c>
      <c r="AD466" s="21">
        <v>479</v>
      </c>
      <c r="AE466" s="21"/>
      <c r="AF466" s="21">
        <v>805</v>
      </c>
      <c r="AG466" s="21"/>
      <c r="AH466" s="21">
        <v>507</v>
      </c>
      <c r="AI466" s="21">
        <v>458</v>
      </c>
      <c r="AJ466" s="21">
        <v>415</v>
      </c>
      <c r="AK466" s="21">
        <v>789</v>
      </c>
      <c r="AL466" s="21"/>
      <c r="AM466" s="21">
        <v>330</v>
      </c>
      <c r="AN466" s="21">
        <v>506</v>
      </c>
      <c r="AO466" s="21">
        <v>415</v>
      </c>
      <c r="AP466" s="21"/>
      <c r="AQ466" s="21">
        <v>469</v>
      </c>
      <c r="AR466" s="21">
        <v>497</v>
      </c>
      <c r="AS466" s="21">
        <v>524</v>
      </c>
      <c r="AT466" s="21">
        <v>498</v>
      </c>
      <c r="AU466" s="21">
        <v>415</v>
      </c>
      <c r="AV466" s="21"/>
      <c r="AW466" s="21">
        <v>809</v>
      </c>
      <c r="AX466" s="21"/>
      <c r="AY466" s="21"/>
      <c r="AZ466" s="21"/>
      <c r="BA466" s="21"/>
      <c r="BB466" s="21">
        <v>517</v>
      </c>
      <c r="BC466" s="21">
        <v>519</v>
      </c>
      <c r="BD466" s="21">
        <v>815</v>
      </c>
      <c r="BE466" s="23"/>
      <c r="BF466" s="23"/>
      <c r="BG466" s="23"/>
      <c r="BH466" s="23"/>
      <c r="BI466" s="23">
        <v>600.29999999999995</v>
      </c>
      <c r="BJ466" s="23">
        <v>790</v>
      </c>
      <c r="BK466" s="23"/>
      <c r="BL466" s="23">
        <v>787.9</v>
      </c>
      <c r="BM466" s="23"/>
      <c r="BN466" s="23"/>
      <c r="BO466" s="23">
        <v>800</v>
      </c>
      <c r="BP466" s="23"/>
      <c r="BQ466" s="23"/>
      <c r="BR466" s="23">
        <v>800</v>
      </c>
      <c r="BS466" s="23"/>
      <c r="BT466" s="23">
        <v>777</v>
      </c>
      <c r="BU466" s="23"/>
      <c r="BV466" s="23">
        <v>720</v>
      </c>
      <c r="BW466" s="23">
        <v>733</v>
      </c>
      <c r="BX466" s="23">
        <v>790</v>
      </c>
      <c r="BY466" s="23"/>
      <c r="BZ466" s="23">
        <v>742</v>
      </c>
      <c r="CA466" s="23">
        <v>815</v>
      </c>
      <c r="CB466" s="23"/>
      <c r="CC466" s="23"/>
      <c r="CD466" s="23">
        <v>675</v>
      </c>
      <c r="CE466" s="23">
        <v>682</v>
      </c>
      <c r="CF466" s="23"/>
      <c r="CG466" s="23">
        <v>865</v>
      </c>
      <c r="CH466" s="23"/>
      <c r="CI466" s="23"/>
      <c r="CJ466" s="23"/>
      <c r="CK466" s="23">
        <v>667</v>
      </c>
      <c r="CL466" s="23">
        <v>863</v>
      </c>
      <c r="CM466" s="23">
        <v>720</v>
      </c>
      <c r="CN466" s="23">
        <v>651</v>
      </c>
      <c r="CO466" s="23">
        <v>772</v>
      </c>
      <c r="CP466" s="23"/>
      <c r="CQ466" s="23">
        <v>858</v>
      </c>
      <c r="CR466" s="23">
        <v>858</v>
      </c>
      <c r="CS466" s="23"/>
      <c r="CT466" s="23">
        <v>550</v>
      </c>
    </row>
    <row r="467" spans="1:98" ht="75" customHeight="1" x14ac:dyDescent="0.25">
      <c r="A467" s="35" t="s">
        <v>310</v>
      </c>
      <c r="B467" s="37" t="s">
        <v>340</v>
      </c>
      <c r="C467" s="35" t="s">
        <v>341</v>
      </c>
      <c r="D467" s="3" t="s">
        <v>102</v>
      </c>
      <c r="E467" s="9"/>
      <c r="F467" s="21">
        <v>509</v>
      </c>
      <c r="G467" s="21">
        <v>447</v>
      </c>
      <c r="H467" s="21">
        <v>809</v>
      </c>
      <c r="I467" s="21">
        <v>439</v>
      </c>
      <c r="J467" s="21"/>
      <c r="K467" s="21"/>
      <c r="L467" s="21">
        <v>372</v>
      </c>
      <c r="M467" s="21">
        <v>685</v>
      </c>
      <c r="N467" s="21">
        <v>600</v>
      </c>
      <c r="O467" s="21">
        <v>839</v>
      </c>
      <c r="P467" s="21">
        <v>507</v>
      </c>
      <c r="Q467" s="21">
        <v>405</v>
      </c>
      <c r="R467" s="21"/>
      <c r="S467" s="21">
        <v>835</v>
      </c>
      <c r="T467" s="21">
        <v>725</v>
      </c>
      <c r="U467" s="21">
        <v>725</v>
      </c>
      <c r="V467" s="21"/>
      <c r="W467" s="21">
        <v>719</v>
      </c>
      <c r="X467" s="21">
        <v>809</v>
      </c>
      <c r="Y467" s="21">
        <v>815</v>
      </c>
      <c r="Z467" s="21">
        <v>725</v>
      </c>
      <c r="AA467" s="21">
        <v>725</v>
      </c>
      <c r="AB467" s="21">
        <v>815</v>
      </c>
      <c r="AC467" s="21">
        <v>650</v>
      </c>
      <c r="AD467" s="21">
        <v>479</v>
      </c>
      <c r="AE467" s="21"/>
      <c r="AF467" s="21">
        <v>805</v>
      </c>
      <c r="AG467" s="21"/>
      <c r="AH467" s="21">
        <v>805</v>
      </c>
      <c r="AI467" s="21">
        <v>725</v>
      </c>
      <c r="AJ467" s="21">
        <v>415</v>
      </c>
      <c r="AK467" s="21">
        <v>789</v>
      </c>
      <c r="AL467" s="21"/>
      <c r="AM467" s="21">
        <v>381</v>
      </c>
      <c r="AN467" s="21">
        <v>725</v>
      </c>
      <c r="AO467" s="21">
        <v>809</v>
      </c>
      <c r="AP467" s="21"/>
      <c r="AQ467" s="21">
        <v>759</v>
      </c>
      <c r="AR467" s="21">
        <v>533</v>
      </c>
      <c r="AS467" s="21">
        <v>809</v>
      </c>
      <c r="AT467" s="21">
        <v>809</v>
      </c>
      <c r="AU467" s="21">
        <v>725</v>
      </c>
      <c r="AV467" s="21"/>
      <c r="AW467" s="21">
        <v>809</v>
      </c>
      <c r="AX467" s="21"/>
      <c r="AY467" s="21"/>
      <c r="AZ467" s="21"/>
      <c r="BA467" s="21"/>
      <c r="BB467" s="21">
        <v>517</v>
      </c>
      <c r="BC467" s="21">
        <v>519</v>
      </c>
      <c r="BD467" s="21">
        <v>815</v>
      </c>
      <c r="BE467" s="23"/>
      <c r="BF467" s="23"/>
      <c r="BG467" s="23"/>
      <c r="BH467" s="23"/>
      <c r="BI467" s="23">
        <v>600.29999999999995</v>
      </c>
      <c r="BJ467" s="23">
        <v>790</v>
      </c>
      <c r="BK467" s="23"/>
      <c r="BL467" s="23">
        <v>787.9</v>
      </c>
      <c r="BM467" s="23"/>
      <c r="BN467" s="23"/>
      <c r="BO467" s="23">
        <v>800</v>
      </c>
      <c r="BP467" s="23"/>
      <c r="BQ467" s="23"/>
      <c r="BR467" s="23">
        <v>800</v>
      </c>
      <c r="BS467" s="23"/>
      <c r="BT467" s="23">
        <v>777</v>
      </c>
      <c r="BU467" s="23"/>
      <c r="BV467" s="23">
        <v>720</v>
      </c>
      <c r="BW467" s="23">
        <v>733</v>
      </c>
      <c r="BX467" s="23">
        <v>790</v>
      </c>
      <c r="BY467" s="23"/>
      <c r="BZ467" s="23">
        <v>742</v>
      </c>
      <c r="CA467" s="23">
        <v>858</v>
      </c>
      <c r="CB467" s="23"/>
      <c r="CC467" s="23"/>
      <c r="CD467" s="23">
        <v>675</v>
      </c>
      <c r="CE467" s="23">
        <v>682</v>
      </c>
      <c r="CF467" s="23"/>
      <c r="CG467" s="23">
        <v>865</v>
      </c>
      <c r="CH467" s="23"/>
      <c r="CI467" s="23"/>
      <c r="CJ467" s="23"/>
      <c r="CK467" s="23">
        <v>667</v>
      </c>
      <c r="CL467" s="23">
        <v>863</v>
      </c>
      <c r="CM467" s="23">
        <v>720</v>
      </c>
      <c r="CN467" s="23">
        <v>651</v>
      </c>
      <c r="CO467" s="23">
        <v>772</v>
      </c>
      <c r="CP467" s="23"/>
      <c r="CQ467" s="23">
        <v>858</v>
      </c>
      <c r="CR467" s="23">
        <v>858</v>
      </c>
      <c r="CS467" s="23"/>
      <c r="CT467" s="23">
        <v>860</v>
      </c>
    </row>
    <row r="468" spans="1:98" ht="45" customHeight="1" x14ac:dyDescent="0.25">
      <c r="A468" s="35" t="s">
        <v>310</v>
      </c>
      <c r="B468" s="37" t="s">
        <v>340</v>
      </c>
      <c r="C468" s="35" t="s">
        <v>341</v>
      </c>
      <c r="D468" s="3" t="s">
        <v>103</v>
      </c>
      <c r="E468" s="10">
        <f>F468+G468+H468+I468+J468+K468+L468+M468+N468+O468+P468+Q468+R468+S468+T468+U468+V468+W468+X468+Y468+Z468+AA468+AB468+AC468+AD468+AE468+AF468+AG468+AH468+AI468+AJ468+AK468+AL468+AM468+AN468+AO468+AP468+AQ468+AR468+AS468+AT468+AU468+AV468+AW468+AX468+AY468+AZ468+BA468+BB468+BC468+BD468+BE468+BF468+BG468+BH468+BI468+BJ468+BK468+BL468+BM468+BN468+BO468+BP468+BQ468+BR468+BS468+BT468+BU468+BV468+BW468+BX468+BY468+BZ468+CA468+CB468+CC468+CD468+CE468+CF468+CG468+CH468+CI468+CJ468+CK468+CL468+CM468+CN468+CO468+CP468+CQ468+CR468+CS468+CT468</f>
        <v>197</v>
      </c>
      <c r="F468" s="21">
        <v>1</v>
      </c>
      <c r="G468" s="21">
        <v>1</v>
      </c>
      <c r="H468" s="21">
        <v>1</v>
      </c>
      <c r="I468" s="21">
        <v>5</v>
      </c>
      <c r="J468" s="21"/>
      <c r="K468" s="21"/>
      <c r="L468" s="21">
        <v>2</v>
      </c>
      <c r="M468" s="21">
        <v>3</v>
      </c>
      <c r="N468" s="21">
        <v>4</v>
      </c>
      <c r="O468" s="21">
        <v>1</v>
      </c>
      <c r="P468" s="21">
        <v>1</v>
      </c>
      <c r="Q468" s="21">
        <v>1</v>
      </c>
      <c r="R468" s="21"/>
      <c r="S468" s="21">
        <v>3</v>
      </c>
      <c r="T468" s="21">
        <v>2</v>
      </c>
      <c r="U468" s="21">
        <v>2</v>
      </c>
      <c r="V468" s="21"/>
      <c r="W468" s="21">
        <v>1</v>
      </c>
      <c r="X468" s="21">
        <v>3</v>
      </c>
      <c r="Y468" s="21">
        <v>2</v>
      </c>
      <c r="Z468" s="21">
        <v>3</v>
      </c>
      <c r="AA468" s="21">
        <v>2</v>
      </c>
      <c r="AB468" s="21">
        <v>2</v>
      </c>
      <c r="AC468" s="21">
        <v>2</v>
      </c>
      <c r="AD468" s="21">
        <v>1</v>
      </c>
      <c r="AE468" s="21"/>
      <c r="AF468" s="21">
        <v>1</v>
      </c>
      <c r="AG468" s="21"/>
      <c r="AH468" s="21">
        <v>2</v>
      </c>
      <c r="AI468" s="21">
        <v>3</v>
      </c>
      <c r="AJ468" s="21">
        <v>1</v>
      </c>
      <c r="AK468" s="21">
        <v>1</v>
      </c>
      <c r="AL468" s="21"/>
      <c r="AM468" s="21">
        <v>3</v>
      </c>
      <c r="AN468" s="21">
        <v>4</v>
      </c>
      <c r="AO468" s="21">
        <v>3</v>
      </c>
      <c r="AP468" s="21"/>
      <c r="AQ468" s="21">
        <v>5</v>
      </c>
      <c r="AR468" s="21">
        <v>2</v>
      </c>
      <c r="AS468" s="21">
        <v>4</v>
      </c>
      <c r="AT468" s="21">
        <v>10</v>
      </c>
      <c r="AU468" s="21">
        <v>7</v>
      </c>
      <c r="AV468" s="21"/>
      <c r="AW468" s="21">
        <v>5</v>
      </c>
      <c r="AX468" s="21"/>
      <c r="AY468" s="21"/>
      <c r="AZ468" s="21"/>
      <c r="BA468" s="21"/>
      <c r="BB468" s="21">
        <v>2</v>
      </c>
      <c r="BC468" s="21">
        <v>1</v>
      </c>
      <c r="BD468" s="21">
        <v>1</v>
      </c>
      <c r="BE468" s="25"/>
      <c r="BF468" s="25"/>
      <c r="BG468" s="25"/>
      <c r="BH468" s="25"/>
      <c r="BI468" s="25">
        <v>3</v>
      </c>
      <c r="BJ468" s="25">
        <v>1</v>
      </c>
      <c r="BK468" s="25"/>
      <c r="BL468" s="25">
        <v>1</v>
      </c>
      <c r="BM468" s="25"/>
      <c r="BN468" s="25"/>
      <c r="BO468" s="25">
        <v>1</v>
      </c>
      <c r="BP468" s="25"/>
      <c r="BQ468" s="25"/>
      <c r="BR468" s="25">
        <v>1</v>
      </c>
      <c r="BS468" s="25"/>
      <c r="BT468" s="25">
        <v>1</v>
      </c>
      <c r="BU468" s="25"/>
      <c r="BV468" s="25">
        <v>1</v>
      </c>
      <c r="BW468" s="25">
        <v>1</v>
      </c>
      <c r="BX468" s="25">
        <v>1</v>
      </c>
      <c r="BY468" s="25"/>
      <c r="BZ468" s="25">
        <v>1</v>
      </c>
      <c r="CA468" s="25">
        <v>2</v>
      </c>
      <c r="CB468" s="25"/>
      <c r="CC468" s="25"/>
      <c r="CD468" s="25">
        <v>1</v>
      </c>
      <c r="CE468" s="25">
        <v>1</v>
      </c>
      <c r="CF468" s="25"/>
      <c r="CG468" s="25">
        <v>2</v>
      </c>
      <c r="CH468" s="25"/>
      <c r="CI468" s="25"/>
      <c r="CJ468" s="25"/>
      <c r="CK468" s="25">
        <v>1</v>
      </c>
      <c r="CL468" s="25">
        <v>1</v>
      </c>
      <c r="CM468" s="25">
        <v>1</v>
      </c>
      <c r="CN468" s="25">
        <v>1</v>
      </c>
      <c r="CO468" s="25">
        <v>2</v>
      </c>
      <c r="CP468" s="25"/>
      <c r="CQ468" s="25">
        <v>1</v>
      </c>
      <c r="CR468" s="25">
        <v>12</v>
      </c>
      <c r="CS468" s="25"/>
      <c r="CT468" s="25">
        <v>62</v>
      </c>
    </row>
    <row r="469" spans="1:98" ht="30" customHeight="1" x14ac:dyDescent="0.25">
      <c r="A469" s="35" t="s">
        <v>310</v>
      </c>
      <c r="B469" s="37" t="s">
        <v>340</v>
      </c>
      <c r="C469" s="35" t="s">
        <v>341</v>
      </c>
      <c r="D469" s="3" t="s">
        <v>104</v>
      </c>
      <c r="E469" s="9"/>
      <c r="F469" s="21" t="s">
        <v>461</v>
      </c>
      <c r="G469" s="21" t="s">
        <v>461</v>
      </c>
      <c r="H469" s="21" t="s">
        <v>461</v>
      </c>
      <c r="I469" s="21" t="s">
        <v>461</v>
      </c>
      <c r="J469" s="21"/>
      <c r="K469" s="21"/>
      <c r="L469" s="21" t="s">
        <v>461</v>
      </c>
      <c r="M469" s="21" t="s">
        <v>461</v>
      </c>
      <c r="N469" s="21" t="s">
        <v>461</v>
      </c>
      <c r="O469" s="21" t="s">
        <v>461</v>
      </c>
      <c r="P469" s="21" t="s">
        <v>461</v>
      </c>
      <c r="Q469" s="21" t="s">
        <v>461</v>
      </c>
      <c r="R469" s="21"/>
      <c r="S469" s="21" t="s">
        <v>461</v>
      </c>
      <c r="T469" s="21" t="s">
        <v>461</v>
      </c>
      <c r="U469" s="21" t="s">
        <v>461</v>
      </c>
      <c r="V469" s="21"/>
      <c r="W469" s="21" t="s">
        <v>461</v>
      </c>
      <c r="X469" s="21" t="s">
        <v>461</v>
      </c>
      <c r="Y469" s="21" t="s">
        <v>461</v>
      </c>
      <c r="Z469" s="21" t="s">
        <v>461</v>
      </c>
      <c r="AA469" s="21" t="s">
        <v>461</v>
      </c>
      <c r="AB469" s="21" t="s">
        <v>461</v>
      </c>
      <c r="AC469" s="21" t="s">
        <v>461</v>
      </c>
      <c r="AD469" s="21" t="s">
        <v>461</v>
      </c>
      <c r="AE469" s="21"/>
      <c r="AF469" s="21" t="s">
        <v>461</v>
      </c>
      <c r="AG469" s="21"/>
      <c r="AH469" s="21" t="s">
        <v>461</v>
      </c>
      <c r="AI469" s="21" t="s">
        <v>461</v>
      </c>
      <c r="AJ469" s="21" t="s">
        <v>461</v>
      </c>
      <c r="AK469" s="21" t="s">
        <v>461</v>
      </c>
      <c r="AL469" s="21"/>
      <c r="AM469" s="21" t="s">
        <v>461</v>
      </c>
      <c r="AN469" s="21" t="s">
        <v>461</v>
      </c>
      <c r="AO469" s="21" t="s">
        <v>461</v>
      </c>
      <c r="AP469" s="21"/>
      <c r="AQ469" s="21" t="s">
        <v>461</v>
      </c>
      <c r="AR469" s="21" t="s">
        <v>461</v>
      </c>
      <c r="AS469" s="21" t="s">
        <v>461</v>
      </c>
      <c r="AT469" s="21" t="s">
        <v>461</v>
      </c>
      <c r="AU469" s="21" t="s">
        <v>461</v>
      </c>
      <c r="AV469" s="21"/>
      <c r="AW469" s="21" t="s">
        <v>461</v>
      </c>
      <c r="AX469" s="21"/>
      <c r="AY469" s="21"/>
      <c r="AZ469" s="21"/>
      <c r="BA469" s="21"/>
      <c r="BB469" s="21" t="s">
        <v>461</v>
      </c>
      <c r="BC469" s="21" t="s">
        <v>461</v>
      </c>
      <c r="BD469" s="21" t="s">
        <v>461</v>
      </c>
      <c r="BE469" s="27"/>
      <c r="BF469" s="27"/>
      <c r="BG469" s="27" t="s">
        <v>438</v>
      </c>
      <c r="BH469" s="27" t="s">
        <v>438</v>
      </c>
      <c r="BI469" s="33" t="s">
        <v>495</v>
      </c>
      <c r="BJ469" s="33" t="s">
        <v>495</v>
      </c>
      <c r="BK469" s="27"/>
      <c r="BL469" s="33" t="s">
        <v>495</v>
      </c>
      <c r="BM469" s="27"/>
      <c r="BN469" s="27"/>
      <c r="BO469" s="33" t="s">
        <v>495</v>
      </c>
      <c r="BP469" s="27"/>
      <c r="BQ469" s="27"/>
      <c r="BR469" s="33" t="s">
        <v>495</v>
      </c>
      <c r="BS469" s="27" t="s">
        <v>438</v>
      </c>
      <c r="BT469" s="27" t="s">
        <v>462</v>
      </c>
      <c r="BU469" s="27" t="s">
        <v>438</v>
      </c>
      <c r="BV469" s="27" t="s">
        <v>462</v>
      </c>
      <c r="BW469" s="27" t="s">
        <v>462</v>
      </c>
      <c r="BX469" s="27" t="s">
        <v>462</v>
      </c>
      <c r="BY469" s="27" t="s">
        <v>438</v>
      </c>
      <c r="BZ469" s="27" t="s">
        <v>462</v>
      </c>
      <c r="CA469" s="27" t="s">
        <v>462</v>
      </c>
      <c r="CB469" s="27" t="s">
        <v>438</v>
      </c>
      <c r="CC469" s="27" t="s">
        <v>438</v>
      </c>
      <c r="CD469" s="27" t="s">
        <v>462</v>
      </c>
      <c r="CE469" s="27" t="s">
        <v>462</v>
      </c>
      <c r="CF469" s="27" t="s">
        <v>438</v>
      </c>
      <c r="CG469" s="27" t="s">
        <v>462</v>
      </c>
      <c r="CH469" s="27" t="s">
        <v>438</v>
      </c>
      <c r="CI469" s="27" t="s">
        <v>438</v>
      </c>
      <c r="CJ469" s="27" t="s">
        <v>438</v>
      </c>
      <c r="CK469" s="27" t="s">
        <v>462</v>
      </c>
      <c r="CL469" s="21" t="s">
        <v>462</v>
      </c>
      <c r="CM469" s="27" t="s">
        <v>462</v>
      </c>
      <c r="CN469" s="27" t="s">
        <v>462</v>
      </c>
      <c r="CO469" s="27" t="s">
        <v>462</v>
      </c>
      <c r="CP469" s="27" t="s">
        <v>438</v>
      </c>
      <c r="CQ469" s="27" t="s">
        <v>462</v>
      </c>
      <c r="CR469" s="27" t="s">
        <v>462</v>
      </c>
      <c r="CS469" s="27" t="s">
        <v>438</v>
      </c>
      <c r="CT469" s="27" t="s">
        <v>462</v>
      </c>
    </row>
    <row r="470" spans="1:98" ht="75" customHeight="1" x14ac:dyDescent="0.25">
      <c r="A470" s="35" t="s">
        <v>310</v>
      </c>
      <c r="B470" s="35">
        <v>117</v>
      </c>
      <c r="C470" s="35" t="s">
        <v>343</v>
      </c>
      <c r="D470" s="3" t="s">
        <v>101</v>
      </c>
      <c r="E470" s="9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4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4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</row>
    <row r="471" spans="1:98" ht="75" customHeight="1" x14ac:dyDescent="0.25">
      <c r="A471" s="35" t="s">
        <v>310</v>
      </c>
      <c r="B471" s="37" t="s">
        <v>342</v>
      </c>
      <c r="C471" s="35" t="s">
        <v>343</v>
      </c>
      <c r="D471" s="3" t="s">
        <v>102</v>
      </c>
      <c r="E471" s="9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4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4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  <c r="CD471" s="23"/>
      <c r="CE471" s="23"/>
      <c r="CF471" s="23"/>
      <c r="CG471" s="23"/>
      <c r="CH471" s="23"/>
      <c r="CI471" s="23"/>
      <c r="CJ471" s="23"/>
      <c r="CK471" s="23"/>
      <c r="CL471" s="23"/>
      <c r="CM471" s="23"/>
      <c r="CN471" s="23"/>
      <c r="CO471" s="23"/>
      <c r="CP471" s="23"/>
      <c r="CQ471" s="23"/>
      <c r="CR471" s="23"/>
      <c r="CS471" s="23"/>
      <c r="CT471" s="23"/>
    </row>
    <row r="472" spans="1:98" ht="45" customHeight="1" x14ac:dyDescent="0.25">
      <c r="A472" s="35" t="s">
        <v>310</v>
      </c>
      <c r="B472" s="37" t="s">
        <v>342</v>
      </c>
      <c r="C472" s="35" t="s">
        <v>343</v>
      </c>
      <c r="D472" s="3" t="s">
        <v>103</v>
      </c>
      <c r="E472" s="10">
        <f>F472+G472+H472+I472+J472+K472+L472+M472+N472+O472+P472+Q472+R472+S472+T472+U472+V472+W472+X472+Y472+Z472+AA472+AB472+AC472+AD472+AE472+AF472+AG472+AH472+AI472+AJ472+AK472+AL472+AM472+AN472+AO472+AP472+AQ472+AR472+AS472+AT472+AU472+AV472+AW472+AX472+AY472+AZ472+BA472+BB472+BC472+BD472+BE472+BF472+BG472+BH472+BI472+BJ472+BK472+BL472+BM472+BN472+BO472+BP472+BQ472+BR472+BS472+BT472+BU472+BV472+BW472+BX472+BY472+BZ472+CA472+CB472+CC472+CD472+CE472+CF472+CG472+CH472+CI472+CJ472+CK472+CL472+CM472+CN472+CO472+CP472+CQ472+CR472+CS472+CT472</f>
        <v>0</v>
      </c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6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6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5"/>
      <c r="CA472" s="25"/>
      <c r="CB472" s="25"/>
      <c r="CC472" s="25"/>
      <c r="CD472" s="25"/>
      <c r="CE472" s="25"/>
      <c r="CF472" s="25"/>
      <c r="CG472" s="25"/>
      <c r="CH472" s="25"/>
      <c r="CI472" s="25"/>
      <c r="CJ472" s="25"/>
      <c r="CK472" s="25"/>
      <c r="CL472" s="25"/>
      <c r="CM472" s="25"/>
      <c r="CN472" s="25"/>
      <c r="CO472" s="25"/>
      <c r="CP472" s="25"/>
      <c r="CQ472" s="25"/>
      <c r="CR472" s="25"/>
      <c r="CS472" s="25"/>
      <c r="CT472" s="25"/>
    </row>
    <row r="473" spans="1:98" ht="30" customHeight="1" x14ac:dyDescent="0.25">
      <c r="A473" s="35" t="s">
        <v>310</v>
      </c>
      <c r="B473" s="37" t="s">
        <v>342</v>
      </c>
      <c r="C473" s="35" t="s">
        <v>343</v>
      </c>
      <c r="D473" s="3" t="s">
        <v>104</v>
      </c>
      <c r="E473" s="9"/>
      <c r="F473" s="27" t="s">
        <v>438</v>
      </c>
      <c r="G473" s="27" t="s">
        <v>438</v>
      </c>
      <c r="H473" s="27" t="s">
        <v>438</v>
      </c>
      <c r="I473" s="27" t="s">
        <v>438</v>
      </c>
      <c r="J473" s="27" t="s">
        <v>438</v>
      </c>
      <c r="K473" s="27" t="s">
        <v>438</v>
      </c>
      <c r="L473" s="27" t="s">
        <v>438</v>
      </c>
      <c r="M473" s="27" t="s">
        <v>438</v>
      </c>
      <c r="N473" s="27" t="s">
        <v>438</v>
      </c>
      <c r="O473" s="27" t="s">
        <v>438</v>
      </c>
      <c r="P473" s="27" t="s">
        <v>438</v>
      </c>
      <c r="Q473" s="27" t="s">
        <v>438</v>
      </c>
      <c r="R473" s="27" t="s">
        <v>438</v>
      </c>
      <c r="S473" s="27" t="s">
        <v>438</v>
      </c>
      <c r="T473" s="27" t="s">
        <v>438</v>
      </c>
      <c r="U473" s="27" t="s">
        <v>438</v>
      </c>
      <c r="V473" s="27" t="s">
        <v>438</v>
      </c>
      <c r="W473" s="27" t="s">
        <v>438</v>
      </c>
      <c r="X473" s="27" t="s">
        <v>438</v>
      </c>
      <c r="Y473" s="27" t="s">
        <v>438</v>
      </c>
      <c r="Z473" s="27" t="s">
        <v>438</v>
      </c>
      <c r="AA473" s="27" t="s">
        <v>438</v>
      </c>
      <c r="AB473" s="27" t="s">
        <v>438</v>
      </c>
      <c r="AC473" s="27" t="s">
        <v>438</v>
      </c>
      <c r="AD473" s="27" t="s">
        <v>438</v>
      </c>
      <c r="AE473" s="27" t="s">
        <v>438</v>
      </c>
      <c r="AF473" s="27" t="s">
        <v>438</v>
      </c>
      <c r="AG473" s="27" t="s">
        <v>438</v>
      </c>
      <c r="AH473" s="27" t="s">
        <v>438</v>
      </c>
      <c r="AI473" s="28"/>
      <c r="AJ473" s="27" t="s">
        <v>438</v>
      </c>
      <c r="AK473" s="27" t="s">
        <v>438</v>
      </c>
      <c r="AL473" s="27" t="s">
        <v>438</v>
      </c>
      <c r="AM473" s="27" t="s">
        <v>438</v>
      </c>
      <c r="AN473" s="27" t="s">
        <v>438</v>
      </c>
      <c r="AO473" s="27" t="s">
        <v>438</v>
      </c>
      <c r="AP473" s="27" t="s">
        <v>438</v>
      </c>
      <c r="AQ473" s="27" t="s">
        <v>438</v>
      </c>
      <c r="AR473" s="27" t="s">
        <v>438</v>
      </c>
      <c r="AS473" s="27" t="s">
        <v>438</v>
      </c>
      <c r="AT473" s="27" t="s">
        <v>438</v>
      </c>
      <c r="AU473" s="27" t="s">
        <v>438</v>
      </c>
      <c r="AV473" s="27" t="s">
        <v>438</v>
      </c>
      <c r="AW473" s="27" t="s">
        <v>438</v>
      </c>
      <c r="AX473" s="27" t="s">
        <v>438</v>
      </c>
      <c r="AY473" s="27" t="s">
        <v>438</v>
      </c>
      <c r="AZ473" s="27" t="s">
        <v>438</v>
      </c>
      <c r="BA473" s="27" t="s">
        <v>438</v>
      </c>
      <c r="BB473" s="27" t="s">
        <v>438</v>
      </c>
      <c r="BC473" s="28"/>
      <c r="BD473" s="27" t="s">
        <v>438</v>
      </c>
      <c r="BE473" s="27"/>
      <c r="BF473" s="27"/>
      <c r="BG473" s="27" t="s">
        <v>438</v>
      </c>
      <c r="BH473" s="27" t="s">
        <v>438</v>
      </c>
      <c r="BI473" s="27" t="s">
        <v>438</v>
      </c>
      <c r="BJ473" s="27" t="s">
        <v>438</v>
      </c>
      <c r="BK473" s="27" t="s">
        <v>438</v>
      </c>
      <c r="BL473" s="27" t="s">
        <v>438</v>
      </c>
      <c r="BM473" s="27" t="s">
        <v>438</v>
      </c>
      <c r="BN473" s="27" t="s">
        <v>438</v>
      </c>
      <c r="BO473" s="27" t="s">
        <v>438</v>
      </c>
      <c r="BP473" s="27" t="s">
        <v>438</v>
      </c>
      <c r="BQ473" s="27" t="s">
        <v>438</v>
      </c>
      <c r="BR473" s="27" t="s">
        <v>438</v>
      </c>
      <c r="BS473" s="27" t="s">
        <v>438</v>
      </c>
      <c r="BT473" s="27" t="s">
        <v>438</v>
      </c>
      <c r="BU473" s="27" t="s">
        <v>438</v>
      </c>
      <c r="BV473" s="27" t="s">
        <v>438</v>
      </c>
      <c r="BW473" s="27" t="s">
        <v>438</v>
      </c>
      <c r="BX473" s="27" t="s">
        <v>438</v>
      </c>
      <c r="BY473" s="27" t="s">
        <v>438</v>
      </c>
      <c r="BZ473" s="27" t="s">
        <v>438</v>
      </c>
      <c r="CA473" s="27" t="s">
        <v>438</v>
      </c>
      <c r="CB473" s="27" t="s">
        <v>438</v>
      </c>
      <c r="CC473" s="27" t="s">
        <v>438</v>
      </c>
      <c r="CD473" s="27" t="s">
        <v>438</v>
      </c>
      <c r="CE473" s="27" t="s">
        <v>438</v>
      </c>
      <c r="CF473" s="27" t="s">
        <v>438</v>
      </c>
      <c r="CG473" s="27" t="s">
        <v>438</v>
      </c>
      <c r="CH473" s="27" t="s">
        <v>438</v>
      </c>
      <c r="CI473" s="27" t="s">
        <v>438</v>
      </c>
      <c r="CJ473" s="27" t="s">
        <v>438</v>
      </c>
      <c r="CK473" s="27" t="s">
        <v>438</v>
      </c>
      <c r="CL473" s="27" t="s">
        <v>438</v>
      </c>
      <c r="CM473" s="27" t="s">
        <v>438</v>
      </c>
      <c r="CN473" s="27" t="s">
        <v>438</v>
      </c>
      <c r="CO473" s="27" t="s">
        <v>438</v>
      </c>
      <c r="CP473" s="27" t="s">
        <v>438</v>
      </c>
      <c r="CQ473" s="27" t="s">
        <v>438</v>
      </c>
      <c r="CR473" s="27" t="s">
        <v>438</v>
      </c>
      <c r="CS473" s="27" t="s">
        <v>438</v>
      </c>
      <c r="CT473" s="27"/>
    </row>
    <row r="474" spans="1:98" ht="75" customHeight="1" x14ac:dyDescent="0.25">
      <c r="A474" s="35" t="s">
        <v>310</v>
      </c>
      <c r="B474" s="35">
        <v>118</v>
      </c>
      <c r="C474" s="35" t="s">
        <v>345</v>
      </c>
      <c r="D474" s="3" t="s">
        <v>101</v>
      </c>
      <c r="E474" s="9"/>
      <c r="F474" s="21">
        <v>800</v>
      </c>
      <c r="G474" s="21"/>
      <c r="H474" s="21"/>
      <c r="I474" s="21"/>
      <c r="J474" s="21">
        <v>809</v>
      </c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>
        <v>785</v>
      </c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>
        <v>785</v>
      </c>
      <c r="AY474" s="21"/>
      <c r="AZ474" s="21"/>
      <c r="BA474" s="21"/>
      <c r="BB474" s="21"/>
      <c r="BC474" s="21"/>
      <c r="BD474" s="21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  <c r="CD474" s="23"/>
      <c r="CE474" s="23"/>
      <c r="CF474" s="23"/>
      <c r="CG474" s="23"/>
      <c r="CH474" s="23"/>
      <c r="CI474" s="23"/>
      <c r="CJ474" s="23"/>
      <c r="CK474" s="23"/>
      <c r="CL474" s="23"/>
      <c r="CM474" s="23"/>
      <c r="CN474" s="23"/>
      <c r="CO474" s="23"/>
      <c r="CP474" s="23"/>
      <c r="CQ474" s="23"/>
      <c r="CR474" s="23"/>
      <c r="CS474" s="23"/>
      <c r="CT474" s="23"/>
    </row>
    <row r="475" spans="1:98" ht="75" customHeight="1" x14ac:dyDescent="0.25">
      <c r="A475" s="35" t="s">
        <v>310</v>
      </c>
      <c r="B475" s="37" t="s">
        <v>344</v>
      </c>
      <c r="C475" s="35" t="s">
        <v>345</v>
      </c>
      <c r="D475" s="3" t="s">
        <v>102</v>
      </c>
      <c r="E475" s="9"/>
      <c r="F475" s="21">
        <v>800</v>
      </c>
      <c r="G475" s="21"/>
      <c r="H475" s="21"/>
      <c r="I475" s="21"/>
      <c r="J475" s="21">
        <v>809</v>
      </c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>
        <v>785</v>
      </c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>
        <v>785</v>
      </c>
      <c r="AY475" s="21"/>
      <c r="AZ475" s="21"/>
      <c r="BA475" s="21"/>
      <c r="BB475" s="21"/>
      <c r="BC475" s="21"/>
      <c r="BD475" s="21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/>
      <c r="BY475" s="23"/>
      <c r="BZ475" s="23"/>
      <c r="CA475" s="23"/>
      <c r="CB475" s="23"/>
      <c r="CC475" s="23"/>
      <c r="CD475" s="23"/>
      <c r="CE475" s="23"/>
      <c r="CF475" s="23"/>
      <c r="CG475" s="23"/>
      <c r="CH475" s="23"/>
      <c r="CI475" s="23"/>
      <c r="CJ475" s="23"/>
      <c r="CK475" s="23"/>
      <c r="CL475" s="23"/>
      <c r="CM475" s="23"/>
      <c r="CN475" s="23"/>
      <c r="CO475" s="23"/>
      <c r="CP475" s="23"/>
      <c r="CQ475" s="23"/>
      <c r="CR475" s="23"/>
      <c r="CS475" s="23"/>
      <c r="CT475" s="23"/>
    </row>
    <row r="476" spans="1:98" ht="45" customHeight="1" x14ac:dyDescent="0.25">
      <c r="A476" s="35" t="s">
        <v>310</v>
      </c>
      <c r="B476" s="37" t="s">
        <v>344</v>
      </c>
      <c r="C476" s="35" t="s">
        <v>345</v>
      </c>
      <c r="D476" s="3" t="s">
        <v>103</v>
      </c>
      <c r="E476" s="10">
        <f>F476+G476+H476+I476+J476+K476+L476+M476+N476+O476+P476+Q476+R476+S476+T476+U476+V476+W476+X476+Y476+Z476+AA476+AB476+AC476+AD476+AE476+AF476+AG476+AH476+AI476+AJ476+AK476+AL476+AM476+AN476+AO476+AP476+AQ476+AR476+AS476+AT476+AU476+AV476+AW476+AX476+AY476+AZ476+BA476+BB476+BC476+BD476+BE476+BF476+BG476+BH476+BI476+BJ476+BK476+BL476+BM476+BN476+BO476+BP476+BQ476+BR476+BS476+BT476+BU476+BV476+BW476+BX476+BY476+BZ476+CA476+CB476+CC476+CD476+CE476+CF476+CG476+CH476+CI476+CJ476+CK476+CL476+CM476+CN476+CO476+CP476+CQ476+CR476+CS476+CT476</f>
        <v>4</v>
      </c>
      <c r="F476" s="21">
        <v>1</v>
      </c>
      <c r="G476" s="21"/>
      <c r="H476" s="21"/>
      <c r="I476" s="21"/>
      <c r="J476" s="21">
        <v>1</v>
      </c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>
        <v>1</v>
      </c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>
        <v>1</v>
      </c>
      <c r="AY476" s="21"/>
      <c r="AZ476" s="21"/>
      <c r="BA476" s="21"/>
      <c r="BB476" s="21"/>
      <c r="BC476" s="21"/>
      <c r="BD476" s="21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  <c r="CK476" s="25"/>
      <c r="CL476" s="25"/>
      <c r="CM476" s="25"/>
      <c r="CN476" s="25"/>
      <c r="CO476" s="25"/>
      <c r="CP476" s="25"/>
      <c r="CQ476" s="25"/>
      <c r="CR476" s="25"/>
      <c r="CS476" s="25"/>
      <c r="CT476" s="25"/>
    </row>
    <row r="477" spans="1:98" ht="30" customHeight="1" x14ac:dyDescent="0.25">
      <c r="A477" s="35" t="s">
        <v>310</v>
      </c>
      <c r="B477" s="37" t="s">
        <v>344</v>
      </c>
      <c r="C477" s="35" t="s">
        <v>345</v>
      </c>
      <c r="D477" s="3" t="s">
        <v>104</v>
      </c>
      <c r="E477" s="9"/>
      <c r="F477" s="21" t="s">
        <v>461</v>
      </c>
      <c r="G477" s="21"/>
      <c r="H477" s="21"/>
      <c r="I477" s="21"/>
      <c r="J477" s="21" t="s">
        <v>461</v>
      </c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 t="s">
        <v>461</v>
      </c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 t="s">
        <v>461</v>
      </c>
      <c r="AY477" s="21"/>
      <c r="AZ477" s="21"/>
      <c r="BA477" s="21"/>
      <c r="BB477" s="21"/>
      <c r="BC477" s="21"/>
      <c r="BD477" s="21"/>
      <c r="BE477" s="27"/>
      <c r="BF477" s="27"/>
      <c r="BG477" s="27" t="s">
        <v>438</v>
      </c>
      <c r="BH477" s="27" t="s">
        <v>438</v>
      </c>
      <c r="BI477" s="27" t="s">
        <v>438</v>
      </c>
      <c r="BJ477" s="27" t="s">
        <v>438</v>
      </c>
      <c r="BK477" s="27" t="s">
        <v>438</v>
      </c>
      <c r="BL477" s="27" t="s">
        <v>438</v>
      </c>
      <c r="BM477" s="27" t="s">
        <v>438</v>
      </c>
      <c r="BN477" s="27" t="s">
        <v>438</v>
      </c>
      <c r="BO477" s="27" t="s">
        <v>438</v>
      </c>
      <c r="BP477" s="27" t="s">
        <v>438</v>
      </c>
      <c r="BQ477" s="27" t="s">
        <v>438</v>
      </c>
      <c r="BR477" s="27" t="s">
        <v>438</v>
      </c>
      <c r="BS477" s="27" t="s">
        <v>438</v>
      </c>
      <c r="BT477" s="27" t="s">
        <v>438</v>
      </c>
      <c r="BU477" s="27" t="s">
        <v>438</v>
      </c>
      <c r="BV477" s="27" t="s">
        <v>438</v>
      </c>
      <c r="BW477" s="27" t="s">
        <v>438</v>
      </c>
      <c r="BX477" s="27" t="s">
        <v>438</v>
      </c>
      <c r="BY477" s="27" t="s">
        <v>438</v>
      </c>
      <c r="BZ477" s="27" t="s">
        <v>438</v>
      </c>
      <c r="CA477" s="27" t="s">
        <v>438</v>
      </c>
      <c r="CB477" s="27" t="s">
        <v>438</v>
      </c>
      <c r="CC477" s="27" t="s">
        <v>438</v>
      </c>
      <c r="CD477" s="27" t="s">
        <v>438</v>
      </c>
      <c r="CE477" s="27" t="s">
        <v>438</v>
      </c>
      <c r="CF477" s="27" t="s">
        <v>438</v>
      </c>
      <c r="CG477" s="27" t="s">
        <v>438</v>
      </c>
      <c r="CH477" s="27" t="s">
        <v>438</v>
      </c>
      <c r="CI477" s="27" t="s">
        <v>438</v>
      </c>
      <c r="CJ477" s="27" t="s">
        <v>438</v>
      </c>
      <c r="CK477" s="27" t="s">
        <v>438</v>
      </c>
      <c r="CL477" s="27" t="s">
        <v>438</v>
      </c>
      <c r="CM477" s="27" t="s">
        <v>438</v>
      </c>
      <c r="CN477" s="27" t="s">
        <v>438</v>
      </c>
      <c r="CO477" s="27" t="s">
        <v>438</v>
      </c>
      <c r="CP477" s="27" t="s">
        <v>438</v>
      </c>
      <c r="CQ477" s="27" t="s">
        <v>438</v>
      </c>
      <c r="CR477" s="27" t="s">
        <v>438</v>
      </c>
      <c r="CS477" s="27" t="s">
        <v>438</v>
      </c>
      <c r="CT477" s="27"/>
    </row>
    <row r="478" spans="1:98" ht="75" customHeight="1" x14ac:dyDescent="0.25">
      <c r="A478" s="35" t="s">
        <v>310</v>
      </c>
      <c r="B478" s="35">
        <v>119</v>
      </c>
      <c r="C478" s="35" t="s">
        <v>347</v>
      </c>
      <c r="D478" s="3" t="s">
        <v>101</v>
      </c>
      <c r="E478" s="9"/>
      <c r="F478" s="21"/>
      <c r="G478" s="21"/>
      <c r="H478" s="21"/>
      <c r="I478" s="21"/>
      <c r="J478" s="21"/>
      <c r="K478" s="21">
        <v>940</v>
      </c>
      <c r="L478" s="21"/>
      <c r="M478" s="21"/>
      <c r="N478" s="21"/>
      <c r="O478" s="21"/>
      <c r="P478" s="21"/>
      <c r="Q478" s="21">
        <v>855</v>
      </c>
      <c r="R478" s="21"/>
      <c r="S478" s="21">
        <v>800</v>
      </c>
      <c r="T478" s="21">
        <v>940</v>
      </c>
      <c r="U478" s="21"/>
      <c r="V478" s="21"/>
      <c r="W478" s="21">
        <v>855</v>
      </c>
      <c r="X478" s="21"/>
      <c r="Y478" s="21">
        <v>959</v>
      </c>
      <c r="Z478" s="21"/>
      <c r="AA478" s="21"/>
      <c r="AB478" s="21">
        <v>940</v>
      </c>
      <c r="AC478" s="21">
        <v>940</v>
      </c>
      <c r="AD478" s="21">
        <v>940</v>
      </c>
      <c r="AE478" s="21">
        <v>855</v>
      </c>
      <c r="AF478" s="21"/>
      <c r="AG478" s="21"/>
      <c r="AH478" s="21"/>
      <c r="AI478" s="21"/>
      <c r="AJ478" s="21">
        <v>880</v>
      </c>
      <c r="AK478" s="21">
        <v>940</v>
      </c>
      <c r="AL478" s="21"/>
      <c r="AM478" s="21">
        <v>940</v>
      </c>
      <c r="AN478" s="21"/>
      <c r="AO478" s="21">
        <v>940</v>
      </c>
      <c r="AP478" s="21">
        <v>940</v>
      </c>
      <c r="AQ478" s="21"/>
      <c r="AR478" s="21"/>
      <c r="AS478" s="21"/>
      <c r="AT478" s="21"/>
      <c r="AU478" s="21"/>
      <c r="AV478" s="21"/>
      <c r="AW478" s="21"/>
      <c r="AX478" s="21"/>
      <c r="AY478" s="21">
        <v>940</v>
      </c>
      <c r="AZ478" s="21"/>
      <c r="BA478" s="21"/>
      <c r="BB478" s="21"/>
      <c r="BC478" s="21"/>
      <c r="BD478" s="21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  <c r="BU478" s="23"/>
      <c r="BV478" s="23"/>
      <c r="BW478" s="23"/>
      <c r="BX478" s="23"/>
      <c r="BY478" s="23"/>
      <c r="BZ478" s="23"/>
      <c r="CA478" s="23"/>
      <c r="CB478" s="23"/>
      <c r="CC478" s="23"/>
      <c r="CD478" s="23"/>
      <c r="CE478" s="23"/>
      <c r="CF478" s="23"/>
      <c r="CG478" s="23">
        <v>885</v>
      </c>
      <c r="CH478" s="23"/>
      <c r="CI478" s="23"/>
      <c r="CJ478" s="23"/>
      <c r="CK478" s="23"/>
      <c r="CL478" s="23"/>
      <c r="CM478" s="23"/>
      <c r="CN478" s="23"/>
      <c r="CO478" s="23"/>
      <c r="CP478" s="23"/>
      <c r="CQ478" s="23"/>
      <c r="CR478" s="23"/>
      <c r="CS478" s="23"/>
      <c r="CT478" s="23"/>
    </row>
    <row r="479" spans="1:98" ht="75" customHeight="1" x14ac:dyDescent="0.25">
      <c r="A479" s="35" t="s">
        <v>310</v>
      </c>
      <c r="B479" s="37" t="s">
        <v>346</v>
      </c>
      <c r="C479" s="35" t="s">
        <v>347</v>
      </c>
      <c r="D479" s="3" t="s">
        <v>102</v>
      </c>
      <c r="E479" s="9"/>
      <c r="F479" s="21"/>
      <c r="G479" s="21"/>
      <c r="H479" s="21"/>
      <c r="I479" s="21"/>
      <c r="J479" s="21"/>
      <c r="K479" s="21">
        <v>940</v>
      </c>
      <c r="L479" s="21"/>
      <c r="M479" s="21"/>
      <c r="N479" s="21"/>
      <c r="O479" s="21"/>
      <c r="P479" s="21"/>
      <c r="Q479" s="21">
        <v>855</v>
      </c>
      <c r="R479" s="21"/>
      <c r="S479" s="21">
        <v>800</v>
      </c>
      <c r="T479" s="21">
        <v>940</v>
      </c>
      <c r="U479" s="21"/>
      <c r="V479" s="21"/>
      <c r="W479" s="21">
        <v>855</v>
      </c>
      <c r="X479" s="21"/>
      <c r="Y479" s="21">
        <v>959</v>
      </c>
      <c r="Z479" s="21"/>
      <c r="AA479" s="21"/>
      <c r="AB479" s="21">
        <v>940</v>
      </c>
      <c r="AC479" s="21">
        <v>940</v>
      </c>
      <c r="AD479" s="21">
        <v>940</v>
      </c>
      <c r="AE479" s="21">
        <v>855</v>
      </c>
      <c r="AF479" s="21"/>
      <c r="AG479" s="21"/>
      <c r="AH479" s="21"/>
      <c r="AI479" s="21"/>
      <c r="AJ479" s="21">
        <v>880</v>
      </c>
      <c r="AK479" s="21">
        <v>940</v>
      </c>
      <c r="AL479" s="21"/>
      <c r="AM479" s="21">
        <v>940</v>
      </c>
      <c r="AN479" s="21"/>
      <c r="AO479" s="21">
        <v>940</v>
      </c>
      <c r="AP479" s="21">
        <v>940</v>
      </c>
      <c r="AQ479" s="21"/>
      <c r="AR479" s="21"/>
      <c r="AS479" s="21"/>
      <c r="AT479" s="21"/>
      <c r="AU479" s="21"/>
      <c r="AV479" s="21"/>
      <c r="AW479" s="21"/>
      <c r="AX479" s="21"/>
      <c r="AY479" s="21">
        <v>940</v>
      </c>
      <c r="AZ479" s="21"/>
      <c r="BA479" s="21"/>
      <c r="BB479" s="21"/>
      <c r="BC479" s="21"/>
      <c r="BD479" s="21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  <c r="BU479" s="23"/>
      <c r="BV479" s="23"/>
      <c r="BW479" s="23"/>
      <c r="BX479" s="23"/>
      <c r="BY479" s="23"/>
      <c r="BZ479" s="23"/>
      <c r="CA479" s="23"/>
      <c r="CB479" s="23"/>
      <c r="CC479" s="23"/>
      <c r="CD479" s="23"/>
      <c r="CE479" s="23"/>
      <c r="CF479" s="23"/>
      <c r="CG479" s="23">
        <v>885</v>
      </c>
      <c r="CH479" s="23"/>
      <c r="CI479" s="23"/>
      <c r="CJ479" s="23"/>
      <c r="CK479" s="23"/>
      <c r="CL479" s="23"/>
      <c r="CM479" s="23"/>
      <c r="CN479" s="23"/>
      <c r="CO479" s="23"/>
      <c r="CP479" s="23"/>
      <c r="CQ479" s="23"/>
      <c r="CR479" s="23"/>
      <c r="CS479" s="23"/>
      <c r="CT479" s="23"/>
    </row>
    <row r="480" spans="1:98" ht="45" customHeight="1" x14ac:dyDescent="0.25">
      <c r="A480" s="35" t="s">
        <v>310</v>
      </c>
      <c r="B480" s="37" t="s">
        <v>346</v>
      </c>
      <c r="C480" s="35" t="s">
        <v>347</v>
      </c>
      <c r="D480" s="3" t="s">
        <v>103</v>
      </c>
      <c r="E480" s="10">
        <f>F480+G480+H480+I480+J480+K480+L480+M480+N480+O480+P480+Q480+R480+S480+T480+U480+V480+W480+X480+Y480+Z480+AA480+AB480+AC480+AD480+AE480+AF480+AG480+AH480+AI480+AJ480+AK480+AL480+AM480+AN480+AO480+AP480+AQ480+AR480+AS480+AU48+AT480+AU480+AV480+AW480+AX480+AY480+AZ480+BA480+BB480+BC480+BD480+BE480+BF480+BG480+BH480+BI480+BJ480+BK480+BL480+BM480+BN480+BO480+BP480+BQ480+BR480+BS480+BT480+BU480+BV480+BW480+BX480+BY480+BZ480+CA480+CB480+CC480+CD480+CE480+CF480+CG480+CH480+CI480+CJ480+CK480+CL480+CM480+CN480+CO480+CP480+CQ480+CR480+CS480+CT480</f>
        <v>29</v>
      </c>
      <c r="F480" s="21"/>
      <c r="G480" s="21"/>
      <c r="H480" s="21"/>
      <c r="I480" s="21"/>
      <c r="J480" s="21"/>
      <c r="K480" s="21">
        <v>2</v>
      </c>
      <c r="L480" s="21"/>
      <c r="M480" s="21"/>
      <c r="N480" s="21"/>
      <c r="O480" s="21"/>
      <c r="P480" s="21"/>
      <c r="Q480" s="21">
        <v>2</v>
      </c>
      <c r="R480" s="21"/>
      <c r="S480" s="21">
        <v>2</v>
      </c>
      <c r="T480" s="21">
        <v>2</v>
      </c>
      <c r="U480" s="21"/>
      <c r="V480" s="21"/>
      <c r="W480" s="21">
        <v>2</v>
      </c>
      <c r="X480" s="21"/>
      <c r="Y480" s="21">
        <v>1</v>
      </c>
      <c r="Z480" s="21"/>
      <c r="AA480" s="21"/>
      <c r="AB480" s="21">
        <v>2</v>
      </c>
      <c r="AC480" s="21">
        <v>2</v>
      </c>
      <c r="AD480" s="21">
        <v>1</v>
      </c>
      <c r="AE480" s="21">
        <v>2</v>
      </c>
      <c r="AF480" s="21"/>
      <c r="AG480" s="21"/>
      <c r="AH480" s="21"/>
      <c r="AI480" s="21"/>
      <c r="AJ480" s="21">
        <v>2</v>
      </c>
      <c r="AK480" s="21">
        <v>2</v>
      </c>
      <c r="AL480" s="21"/>
      <c r="AM480" s="21">
        <v>2</v>
      </c>
      <c r="AN480" s="21"/>
      <c r="AO480" s="21">
        <v>1</v>
      </c>
      <c r="AP480" s="21">
        <v>2</v>
      </c>
      <c r="AQ480" s="21"/>
      <c r="AR480" s="21"/>
      <c r="AS480" s="21"/>
      <c r="AT480" s="21"/>
      <c r="AU480" s="21"/>
      <c r="AV480" s="21"/>
      <c r="AW480" s="21"/>
      <c r="AX480" s="21"/>
      <c r="AY480" s="21">
        <v>1</v>
      </c>
      <c r="AZ480" s="21"/>
      <c r="BA480" s="21"/>
      <c r="BB480" s="21"/>
      <c r="BC480" s="21"/>
      <c r="BD480" s="21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5"/>
      <c r="CA480" s="25"/>
      <c r="CB480" s="25"/>
      <c r="CC480" s="25"/>
      <c r="CD480" s="25"/>
      <c r="CE480" s="25"/>
      <c r="CF480" s="25"/>
      <c r="CG480" s="25">
        <v>1</v>
      </c>
      <c r="CH480" s="25"/>
      <c r="CI480" s="25"/>
      <c r="CJ480" s="25"/>
      <c r="CK480" s="25"/>
      <c r="CL480" s="25"/>
      <c r="CM480" s="25"/>
      <c r="CN480" s="25"/>
      <c r="CO480" s="25"/>
      <c r="CP480" s="25"/>
      <c r="CQ480" s="25"/>
      <c r="CR480" s="25"/>
      <c r="CS480" s="25"/>
      <c r="CT480" s="25"/>
    </row>
    <row r="481" spans="1:98" ht="30" customHeight="1" x14ac:dyDescent="0.25">
      <c r="A481" s="35" t="s">
        <v>310</v>
      </c>
      <c r="B481" s="37" t="s">
        <v>346</v>
      </c>
      <c r="C481" s="35" t="s">
        <v>347</v>
      </c>
      <c r="D481" s="3" t="s">
        <v>104</v>
      </c>
      <c r="E481" s="9"/>
      <c r="F481" s="21"/>
      <c r="G481" s="21"/>
      <c r="H481" s="21"/>
      <c r="I481" s="21"/>
      <c r="J481" s="21"/>
      <c r="K481" s="21" t="s">
        <v>461</v>
      </c>
      <c r="L481" s="21"/>
      <c r="M481" s="21"/>
      <c r="N481" s="21"/>
      <c r="O481" s="21"/>
      <c r="P481" s="21"/>
      <c r="Q481" s="21" t="s">
        <v>461</v>
      </c>
      <c r="R481" s="21"/>
      <c r="S481" s="21" t="s">
        <v>461</v>
      </c>
      <c r="T481" s="21" t="s">
        <v>461</v>
      </c>
      <c r="U481" s="21"/>
      <c r="V481" s="21"/>
      <c r="W481" s="21" t="s">
        <v>461</v>
      </c>
      <c r="X481" s="21"/>
      <c r="Y481" s="21" t="s">
        <v>461</v>
      </c>
      <c r="Z481" s="21"/>
      <c r="AA481" s="21"/>
      <c r="AB481" s="21" t="s">
        <v>461</v>
      </c>
      <c r="AC481" s="21" t="s">
        <v>461</v>
      </c>
      <c r="AD481" s="21" t="s">
        <v>461</v>
      </c>
      <c r="AE481" s="21" t="s">
        <v>461</v>
      </c>
      <c r="AF481" s="21"/>
      <c r="AG481" s="21"/>
      <c r="AH481" s="21"/>
      <c r="AI481" s="21"/>
      <c r="AJ481" s="21" t="s">
        <v>461</v>
      </c>
      <c r="AK481" s="21" t="s">
        <v>461</v>
      </c>
      <c r="AL481" s="21"/>
      <c r="AM481" s="21" t="s">
        <v>461</v>
      </c>
      <c r="AN481" s="21"/>
      <c r="AO481" s="21" t="s">
        <v>461</v>
      </c>
      <c r="AP481" s="21" t="s">
        <v>461</v>
      </c>
      <c r="AQ481" s="21"/>
      <c r="AR481" s="21"/>
      <c r="AS481" s="21"/>
      <c r="AT481" s="21"/>
      <c r="AU481" s="21"/>
      <c r="AV481" s="21"/>
      <c r="AW481" s="21"/>
      <c r="AX481" s="21"/>
      <c r="AY481" s="21" t="s">
        <v>461</v>
      </c>
      <c r="AZ481" s="21"/>
      <c r="BA481" s="21"/>
      <c r="BB481" s="21"/>
      <c r="BC481" s="21"/>
      <c r="BD481" s="21"/>
      <c r="BE481" s="27"/>
      <c r="BF481" s="27"/>
      <c r="BG481" s="27" t="s">
        <v>438</v>
      </c>
      <c r="BH481" s="27" t="s">
        <v>438</v>
      </c>
      <c r="BI481" s="27" t="s">
        <v>438</v>
      </c>
      <c r="BJ481" s="27" t="s">
        <v>438</v>
      </c>
      <c r="BK481" s="27" t="s">
        <v>438</v>
      </c>
      <c r="BL481" s="27" t="s">
        <v>438</v>
      </c>
      <c r="BM481" s="27" t="s">
        <v>438</v>
      </c>
      <c r="BN481" s="27" t="s">
        <v>438</v>
      </c>
      <c r="BO481" s="27" t="s">
        <v>438</v>
      </c>
      <c r="BP481" s="27" t="s">
        <v>438</v>
      </c>
      <c r="BQ481" s="27" t="s">
        <v>438</v>
      </c>
      <c r="BR481" s="27" t="s">
        <v>438</v>
      </c>
      <c r="BS481" s="27" t="s">
        <v>438</v>
      </c>
      <c r="BT481" s="27" t="s">
        <v>438</v>
      </c>
      <c r="BU481" s="27" t="s">
        <v>438</v>
      </c>
      <c r="BV481" s="27" t="s">
        <v>438</v>
      </c>
      <c r="BW481" s="27" t="s">
        <v>438</v>
      </c>
      <c r="BX481" s="27" t="s">
        <v>438</v>
      </c>
      <c r="BY481" s="27" t="s">
        <v>438</v>
      </c>
      <c r="BZ481" s="27" t="s">
        <v>438</v>
      </c>
      <c r="CA481" s="27" t="s">
        <v>438</v>
      </c>
      <c r="CB481" s="27" t="s">
        <v>438</v>
      </c>
      <c r="CC481" s="27" t="s">
        <v>438</v>
      </c>
      <c r="CD481" s="27" t="s">
        <v>438</v>
      </c>
      <c r="CE481" s="27" t="s">
        <v>438</v>
      </c>
      <c r="CF481" s="27" t="s">
        <v>438</v>
      </c>
      <c r="CG481" s="27" t="s">
        <v>462</v>
      </c>
      <c r="CH481" s="27" t="s">
        <v>438</v>
      </c>
      <c r="CI481" s="27" t="s">
        <v>438</v>
      </c>
      <c r="CJ481" s="27" t="s">
        <v>438</v>
      </c>
      <c r="CK481" s="27" t="s">
        <v>438</v>
      </c>
      <c r="CL481" s="27" t="s">
        <v>438</v>
      </c>
      <c r="CM481" s="27" t="s">
        <v>438</v>
      </c>
      <c r="CN481" s="27" t="s">
        <v>438</v>
      </c>
      <c r="CO481" s="27" t="s">
        <v>438</v>
      </c>
      <c r="CP481" s="27" t="s">
        <v>438</v>
      </c>
      <c r="CQ481" s="27" t="s">
        <v>438</v>
      </c>
      <c r="CR481" s="27" t="s">
        <v>438</v>
      </c>
      <c r="CS481" s="27" t="s">
        <v>438</v>
      </c>
      <c r="CT481" s="27"/>
    </row>
    <row r="482" spans="1:98" ht="75" customHeight="1" x14ac:dyDescent="0.25">
      <c r="A482" s="35" t="s">
        <v>310</v>
      </c>
      <c r="B482" s="35">
        <v>120</v>
      </c>
      <c r="C482" s="35" t="s">
        <v>349</v>
      </c>
      <c r="D482" s="3" t="s">
        <v>101</v>
      </c>
      <c r="E482" s="9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4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4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  <c r="BU482" s="23"/>
      <c r="BV482" s="23"/>
      <c r="BW482" s="23"/>
      <c r="BX482" s="23"/>
      <c r="BY482" s="23"/>
      <c r="BZ482" s="23"/>
      <c r="CA482" s="23"/>
      <c r="CB482" s="23"/>
      <c r="CC482" s="23"/>
      <c r="CD482" s="23"/>
      <c r="CE482" s="23"/>
      <c r="CF482" s="23"/>
      <c r="CG482" s="23"/>
      <c r="CH482" s="23"/>
      <c r="CI482" s="23"/>
      <c r="CJ482" s="23"/>
      <c r="CK482" s="23"/>
      <c r="CL482" s="23"/>
      <c r="CM482" s="23"/>
      <c r="CN482" s="23"/>
      <c r="CO482" s="23"/>
      <c r="CP482" s="23"/>
      <c r="CQ482" s="23"/>
      <c r="CR482" s="23"/>
      <c r="CS482" s="23"/>
      <c r="CT482" s="23"/>
    </row>
    <row r="483" spans="1:98" ht="75" customHeight="1" x14ac:dyDescent="0.25">
      <c r="A483" s="35" t="s">
        <v>310</v>
      </c>
      <c r="B483" s="37" t="s">
        <v>348</v>
      </c>
      <c r="C483" s="35" t="s">
        <v>349</v>
      </c>
      <c r="D483" s="3" t="s">
        <v>102</v>
      </c>
      <c r="E483" s="9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4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4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  <c r="BU483" s="23"/>
      <c r="BV483" s="23"/>
      <c r="BW483" s="23"/>
      <c r="BX483" s="23"/>
      <c r="BY483" s="23"/>
      <c r="BZ483" s="23"/>
      <c r="CA483" s="23"/>
      <c r="CB483" s="23"/>
      <c r="CC483" s="23"/>
      <c r="CD483" s="23"/>
      <c r="CE483" s="23"/>
      <c r="CF483" s="23"/>
      <c r="CG483" s="23"/>
      <c r="CH483" s="23"/>
      <c r="CI483" s="23"/>
      <c r="CJ483" s="23"/>
      <c r="CK483" s="23"/>
      <c r="CL483" s="23"/>
      <c r="CM483" s="23"/>
      <c r="CN483" s="23"/>
      <c r="CO483" s="23"/>
      <c r="CP483" s="23"/>
      <c r="CQ483" s="23"/>
      <c r="CR483" s="23"/>
      <c r="CS483" s="23"/>
      <c r="CT483" s="23"/>
    </row>
    <row r="484" spans="1:98" ht="45" customHeight="1" x14ac:dyDescent="0.25">
      <c r="A484" s="35" t="s">
        <v>310</v>
      </c>
      <c r="B484" s="37" t="s">
        <v>348</v>
      </c>
      <c r="C484" s="35" t="s">
        <v>349</v>
      </c>
      <c r="D484" s="3" t="s">
        <v>103</v>
      </c>
      <c r="E484" s="10">
        <f>F484+G484+H484+I484+J484+K484+L484+M484+N484+O484+P484+Q484+R484+S484+T484+U484+V484+W484+X484+Y484+Z484+AA484+AB484+AC484+AD484+AE484+AF484+AG484+AH484+AI484+AJ484+AK484+AL484+AM484+AN484+AO484+AP484+AQ484+AR484+AS484+AT484+AU484+AV484+AW484+AX484+AY484+AZ484+BA484+BB484+BC484+BD484+BE484+BF484+BG484+BH484+BI484+BJ484+BK484+BL484+BM484+BN484+BO484+BP484+BQ484+BR484+BS484+BT484+BU484+BV484+BW484+BX484+BY484+BZ484+CA484+CB484+CC484+CD484+CE484+CF484+CG484+CH484+CI484+CJ484+CK484+CL484+CM484+CN484+CO484+CP484+CQ484+CR484+CS484+CT484</f>
        <v>0</v>
      </c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6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6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  <c r="CK484" s="25"/>
      <c r="CL484" s="25"/>
      <c r="CM484" s="25"/>
      <c r="CN484" s="25"/>
      <c r="CO484" s="25"/>
      <c r="CP484" s="25"/>
      <c r="CQ484" s="25"/>
      <c r="CR484" s="25"/>
      <c r="CS484" s="25"/>
      <c r="CT484" s="25"/>
    </row>
    <row r="485" spans="1:98" ht="30" customHeight="1" x14ac:dyDescent="0.25">
      <c r="A485" s="35" t="s">
        <v>310</v>
      </c>
      <c r="B485" s="37" t="s">
        <v>348</v>
      </c>
      <c r="C485" s="35" t="s">
        <v>349</v>
      </c>
      <c r="D485" s="3" t="s">
        <v>104</v>
      </c>
      <c r="E485" s="9"/>
      <c r="F485" s="27" t="s">
        <v>438</v>
      </c>
      <c r="G485" s="27" t="s">
        <v>438</v>
      </c>
      <c r="H485" s="27" t="s">
        <v>438</v>
      </c>
      <c r="I485" s="27" t="s">
        <v>438</v>
      </c>
      <c r="J485" s="27" t="s">
        <v>438</v>
      </c>
      <c r="K485" s="27" t="s">
        <v>438</v>
      </c>
      <c r="L485" s="27" t="s">
        <v>438</v>
      </c>
      <c r="M485" s="27" t="s">
        <v>438</v>
      </c>
      <c r="N485" s="27" t="s">
        <v>438</v>
      </c>
      <c r="O485" s="27" t="s">
        <v>438</v>
      </c>
      <c r="P485" s="27" t="s">
        <v>438</v>
      </c>
      <c r="Q485" s="27" t="s">
        <v>438</v>
      </c>
      <c r="R485" s="27" t="s">
        <v>438</v>
      </c>
      <c r="S485" s="27" t="s">
        <v>438</v>
      </c>
      <c r="T485" s="27" t="s">
        <v>438</v>
      </c>
      <c r="U485" s="27" t="s">
        <v>438</v>
      </c>
      <c r="V485" s="27" t="s">
        <v>438</v>
      </c>
      <c r="W485" s="27" t="s">
        <v>438</v>
      </c>
      <c r="X485" s="27" t="s">
        <v>438</v>
      </c>
      <c r="Y485" s="27" t="s">
        <v>438</v>
      </c>
      <c r="Z485" s="27" t="s">
        <v>438</v>
      </c>
      <c r="AA485" s="27" t="s">
        <v>438</v>
      </c>
      <c r="AB485" s="27" t="s">
        <v>438</v>
      </c>
      <c r="AC485" s="27" t="s">
        <v>438</v>
      </c>
      <c r="AD485" s="27" t="s">
        <v>438</v>
      </c>
      <c r="AE485" s="27" t="s">
        <v>438</v>
      </c>
      <c r="AF485" s="27" t="s">
        <v>438</v>
      </c>
      <c r="AG485" s="27" t="s">
        <v>438</v>
      </c>
      <c r="AH485" s="27" t="s">
        <v>438</v>
      </c>
      <c r="AI485" s="28"/>
      <c r="AJ485" s="27" t="s">
        <v>438</v>
      </c>
      <c r="AK485" s="27" t="s">
        <v>438</v>
      </c>
      <c r="AL485" s="27" t="s">
        <v>438</v>
      </c>
      <c r="AM485" s="27" t="s">
        <v>438</v>
      </c>
      <c r="AN485" s="27" t="s">
        <v>438</v>
      </c>
      <c r="AO485" s="27" t="s">
        <v>438</v>
      </c>
      <c r="AP485" s="27" t="s">
        <v>438</v>
      </c>
      <c r="AQ485" s="27" t="s">
        <v>438</v>
      </c>
      <c r="AR485" s="27" t="s">
        <v>438</v>
      </c>
      <c r="AS485" s="27" t="s">
        <v>438</v>
      </c>
      <c r="AT485" s="27" t="s">
        <v>438</v>
      </c>
      <c r="AU485" s="27" t="s">
        <v>438</v>
      </c>
      <c r="AV485" s="27" t="s">
        <v>438</v>
      </c>
      <c r="AW485" s="27" t="s">
        <v>438</v>
      </c>
      <c r="AX485" s="27" t="s">
        <v>438</v>
      </c>
      <c r="AY485" s="27" t="s">
        <v>438</v>
      </c>
      <c r="AZ485" s="27" t="s">
        <v>438</v>
      </c>
      <c r="BA485" s="27" t="s">
        <v>438</v>
      </c>
      <c r="BB485" s="27" t="s">
        <v>438</v>
      </c>
      <c r="BC485" s="28"/>
      <c r="BD485" s="27" t="s">
        <v>438</v>
      </c>
      <c r="BE485" s="27"/>
      <c r="BF485" s="27"/>
      <c r="BG485" s="27" t="s">
        <v>438</v>
      </c>
      <c r="BH485" s="27" t="s">
        <v>438</v>
      </c>
      <c r="BI485" s="27" t="s">
        <v>438</v>
      </c>
      <c r="BJ485" s="27" t="s">
        <v>438</v>
      </c>
      <c r="BK485" s="27" t="s">
        <v>438</v>
      </c>
      <c r="BL485" s="27" t="s">
        <v>438</v>
      </c>
      <c r="BM485" s="27" t="s">
        <v>438</v>
      </c>
      <c r="BN485" s="27" t="s">
        <v>438</v>
      </c>
      <c r="BO485" s="27" t="s">
        <v>438</v>
      </c>
      <c r="BP485" s="27" t="s">
        <v>438</v>
      </c>
      <c r="BQ485" s="27" t="s">
        <v>438</v>
      </c>
      <c r="BR485" s="27" t="s">
        <v>438</v>
      </c>
      <c r="BS485" s="27" t="s">
        <v>438</v>
      </c>
      <c r="BT485" s="27" t="s">
        <v>438</v>
      </c>
      <c r="BU485" s="27" t="s">
        <v>438</v>
      </c>
      <c r="BV485" s="27" t="s">
        <v>438</v>
      </c>
      <c r="BW485" s="27" t="s">
        <v>438</v>
      </c>
      <c r="BX485" s="27" t="s">
        <v>438</v>
      </c>
      <c r="BY485" s="27" t="s">
        <v>438</v>
      </c>
      <c r="BZ485" s="27" t="s">
        <v>438</v>
      </c>
      <c r="CA485" s="27" t="s">
        <v>438</v>
      </c>
      <c r="CB485" s="27" t="s">
        <v>438</v>
      </c>
      <c r="CC485" s="27" t="s">
        <v>438</v>
      </c>
      <c r="CD485" s="27" t="s">
        <v>438</v>
      </c>
      <c r="CE485" s="27" t="s">
        <v>438</v>
      </c>
      <c r="CF485" s="27" t="s">
        <v>438</v>
      </c>
      <c r="CG485" s="27" t="s">
        <v>438</v>
      </c>
      <c r="CH485" s="27" t="s">
        <v>438</v>
      </c>
      <c r="CI485" s="27" t="s">
        <v>438</v>
      </c>
      <c r="CJ485" s="27" t="s">
        <v>438</v>
      </c>
      <c r="CK485" s="27" t="s">
        <v>438</v>
      </c>
      <c r="CL485" s="27" t="s">
        <v>438</v>
      </c>
      <c r="CM485" s="27" t="s">
        <v>438</v>
      </c>
      <c r="CN485" s="27" t="s">
        <v>438</v>
      </c>
      <c r="CO485" s="27" t="s">
        <v>438</v>
      </c>
      <c r="CP485" s="27" t="s">
        <v>438</v>
      </c>
      <c r="CQ485" s="27" t="s">
        <v>438</v>
      </c>
      <c r="CR485" s="27" t="s">
        <v>438</v>
      </c>
      <c r="CS485" s="27" t="s">
        <v>438</v>
      </c>
      <c r="CT485" s="27"/>
    </row>
    <row r="486" spans="1:98" ht="75" customHeight="1" x14ac:dyDescent="0.25">
      <c r="A486" s="35" t="s">
        <v>310</v>
      </c>
      <c r="B486" s="35">
        <v>121</v>
      </c>
      <c r="C486" s="35" t="s">
        <v>351</v>
      </c>
      <c r="D486" s="3" t="s">
        <v>101</v>
      </c>
      <c r="E486" s="9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4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4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  <c r="BU486" s="23"/>
      <c r="BV486" s="23"/>
      <c r="BW486" s="23"/>
      <c r="BX486" s="23"/>
      <c r="BY486" s="23"/>
      <c r="BZ486" s="23"/>
      <c r="CA486" s="23"/>
      <c r="CB486" s="23"/>
      <c r="CC486" s="23"/>
      <c r="CD486" s="23"/>
      <c r="CE486" s="23"/>
      <c r="CF486" s="23"/>
      <c r="CG486" s="23"/>
      <c r="CH486" s="23"/>
      <c r="CI486" s="23"/>
      <c r="CJ486" s="23"/>
      <c r="CK486" s="23"/>
      <c r="CL486" s="23"/>
      <c r="CM486" s="23"/>
      <c r="CN486" s="23"/>
      <c r="CO486" s="23"/>
      <c r="CP486" s="23"/>
      <c r="CQ486" s="23"/>
      <c r="CR486" s="23"/>
      <c r="CS486" s="23"/>
      <c r="CT486" s="23"/>
    </row>
    <row r="487" spans="1:98" ht="75" customHeight="1" x14ac:dyDescent="0.25">
      <c r="A487" s="35" t="s">
        <v>310</v>
      </c>
      <c r="B487" s="37" t="s">
        <v>350</v>
      </c>
      <c r="C487" s="35" t="s">
        <v>351</v>
      </c>
      <c r="D487" s="3" t="s">
        <v>102</v>
      </c>
      <c r="E487" s="9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4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4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  <c r="BU487" s="23"/>
      <c r="BV487" s="23"/>
      <c r="BW487" s="23"/>
      <c r="BX487" s="23"/>
      <c r="BY487" s="23"/>
      <c r="BZ487" s="23"/>
      <c r="CA487" s="23"/>
      <c r="CB487" s="23"/>
      <c r="CC487" s="23"/>
      <c r="CD487" s="23"/>
      <c r="CE487" s="23"/>
      <c r="CF487" s="23"/>
      <c r="CG487" s="23"/>
      <c r="CH487" s="23"/>
      <c r="CI487" s="23"/>
      <c r="CJ487" s="23"/>
      <c r="CK487" s="23"/>
      <c r="CL487" s="23"/>
      <c r="CM487" s="23"/>
      <c r="CN487" s="23"/>
      <c r="CO487" s="23"/>
      <c r="CP487" s="23"/>
      <c r="CQ487" s="23"/>
      <c r="CR487" s="23"/>
      <c r="CS487" s="23"/>
      <c r="CT487" s="23"/>
    </row>
    <row r="488" spans="1:98" ht="45" customHeight="1" x14ac:dyDescent="0.25">
      <c r="A488" s="35" t="s">
        <v>310</v>
      </c>
      <c r="B488" s="37" t="s">
        <v>350</v>
      </c>
      <c r="C488" s="35" t="s">
        <v>351</v>
      </c>
      <c r="D488" s="3" t="s">
        <v>103</v>
      </c>
      <c r="E488" s="10">
        <f>F488+G488+H488+I488+J488+K488+L488+M488+N488+O488+P488+Q488+R488+S488+T488+U488+V488+W488+X488+Y488+Z488+AA488+AB488+AC488+AD488+AE488+AF488+AG488+AH488+AI488+AJ488+AK488+AL488+AM488+AN488+AO488+AP488+AQ488+AR488+AS488+AT488+AU488+AV488+AW488+AX488+AY488+AZ488+BA488+BB488+BC488+BD488+BE488+BF488+BG488+BH488+BI488+BJ488+BK488+BL488+BM488+BN488+BO488+BP488+BQ488+BR488+BS488+BT488+BU488+BV488+BW488+BX488+BY488+BZ488+CA488+CB488+CC488+CD488+CE488+CF488+CG488+CH488+CI488+CJ488+CK488+CL488+CM488+CN488+CO488+CP488+CQ488+CR488+CS488+CT488</f>
        <v>0</v>
      </c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6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6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5"/>
      <c r="CA488" s="25"/>
      <c r="CB488" s="25"/>
      <c r="CC488" s="25"/>
      <c r="CD488" s="25"/>
      <c r="CE488" s="25"/>
      <c r="CF488" s="25"/>
      <c r="CG488" s="25"/>
      <c r="CH488" s="25"/>
      <c r="CI488" s="25"/>
      <c r="CJ488" s="25"/>
      <c r="CK488" s="25"/>
      <c r="CL488" s="25"/>
      <c r="CM488" s="25"/>
      <c r="CN488" s="25"/>
      <c r="CO488" s="25"/>
      <c r="CP488" s="25"/>
      <c r="CQ488" s="25"/>
      <c r="CR488" s="25"/>
      <c r="CS488" s="25"/>
      <c r="CT488" s="25"/>
    </row>
    <row r="489" spans="1:98" ht="30" customHeight="1" x14ac:dyDescent="0.25">
      <c r="A489" s="35" t="s">
        <v>310</v>
      </c>
      <c r="B489" s="37" t="s">
        <v>350</v>
      </c>
      <c r="C489" s="35" t="s">
        <v>351</v>
      </c>
      <c r="D489" s="3" t="s">
        <v>104</v>
      </c>
      <c r="E489" s="9"/>
      <c r="F489" s="27" t="s">
        <v>438</v>
      </c>
      <c r="G489" s="27" t="s">
        <v>438</v>
      </c>
      <c r="H489" s="27" t="s">
        <v>438</v>
      </c>
      <c r="I489" s="27" t="s">
        <v>438</v>
      </c>
      <c r="J489" s="27" t="s">
        <v>438</v>
      </c>
      <c r="K489" s="27" t="s">
        <v>438</v>
      </c>
      <c r="L489" s="27" t="s">
        <v>438</v>
      </c>
      <c r="M489" s="27" t="s">
        <v>438</v>
      </c>
      <c r="N489" s="27" t="s">
        <v>438</v>
      </c>
      <c r="O489" s="27" t="s">
        <v>438</v>
      </c>
      <c r="P489" s="27" t="s">
        <v>438</v>
      </c>
      <c r="Q489" s="27" t="s">
        <v>438</v>
      </c>
      <c r="R489" s="27" t="s">
        <v>438</v>
      </c>
      <c r="S489" s="27" t="s">
        <v>438</v>
      </c>
      <c r="T489" s="27" t="s">
        <v>438</v>
      </c>
      <c r="U489" s="27" t="s">
        <v>438</v>
      </c>
      <c r="V489" s="27" t="s">
        <v>438</v>
      </c>
      <c r="W489" s="27" t="s">
        <v>438</v>
      </c>
      <c r="X489" s="27" t="s">
        <v>438</v>
      </c>
      <c r="Y489" s="27" t="s">
        <v>438</v>
      </c>
      <c r="Z489" s="27" t="s">
        <v>438</v>
      </c>
      <c r="AA489" s="27" t="s">
        <v>438</v>
      </c>
      <c r="AB489" s="27" t="s">
        <v>438</v>
      </c>
      <c r="AC489" s="27" t="s">
        <v>438</v>
      </c>
      <c r="AD489" s="27" t="s">
        <v>438</v>
      </c>
      <c r="AE489" s="27" t="s">
        <v>438</v>
      </c>
      <c r="AF489" s="27" t="s">
        <v>438</v>
      </c>
      <c r="AG489" s="27" t="s">
        <v>438</v>
      </c>
      <c r="AH489" s="27" t="s">
        <v>438</v>
      </c>
      <c r="AI489" s="28"/>
      <c r="AJ489" s="27" t="s">
        <v>438</v>
      </c>
      <c r="AK489" s="27" t="s">
        <v>438</v>
      </c>
      <c r="AL489" s="27" t="s">
        <v>438</v>
      </c>
      <c r="AM489" s="27" t="s">
        <v>438</v>
      </c>
      <c r="AN489" s="27" t="s">
        <v>438</v>
      </c>
      <c r="AO489" s="27" t="s">
        <v>438</v>
      </c>
      <c r="AP489" s="27" t="s">
        <v>438</v>
      </c>
      <c r="AQ489" s="27" t="s">
        <v>438</v>
      </c>
      <c r="AR489" s="27" t="s">
        <v>438</v>
      </c>
      <c r="AS489" s="27" t="s">
        <v>438</v>
      </c>
      <c r="AT489" s="27" t="s">
        <v>438</v>
      </c>
      <c r="AU489" s="27" t="s">
        <v>438</v>
      </c>
      <c r="AV489" s="27" t="s">
        <v>438</v>
      </c>
      <c r="AW489" s="27" t="s">
        <v>438</v>
      </c>
      <c r="AX489" s="27" t="s">
        <v>438</v>
      </c>
      <c r="AY489" s="27" t="s">
        <v>438</v>
      </c>
      <c r="AZ489" s="27" t="s">
        <v>438</v>
      </c>
      <c r="BA489" s="27" t="s">
        <v>438</v>
      </c>
      <c r="BB489" s="27" t="s">
        <v>438</v>
      </c>
      <c r="BC489" s="28"/>
      <c r="BD489" s="27" t="s">
        <v>438</v>
      </c>
      <c r="BE489" s="27"/>
      <c r="BF489" s="27"/>
      <c r="BG489" s="27" t="s">
        <v>438</v>
      </c>
      <c r="BH489" s="27" t="s">
        <v>438</v>
      </c>
      <c r="BI489" s="27" t="s">
        <v>438</v>
      </c>
      <c r="BJ489" s="27" t="s">
        <v>438</v>
      </c>
      <c r="BK489" s="27" t="s">
        <v>438</v>
      </c>
      <c r="BL489" s="27" t="s">
        <v>438</v>
      </c>
      <c r="BM489" s="27" t="s">
        <v>438</v>
      </c>
      <c r="BN489" s="27" t="s">
        <v>438</v>
      </c>
      <c r="BO489" s="27" t="s">
        <v>438</v>
      </c>
      <c r="BP489" s="27" t="s">
        <v>438</v>
      </c>
      <c r="BQ489" s="27" t="s">
        <v>438</v>
      </c>
      <c r="BR489" s="27" t="s">
        <v>438</v>
      </c>
      <c r="BS489" s="27" t="s">
        <v>438</v>
      </c>
      <c r="BT489" s="27" t="s">
        <v>438</v>
      </c>
      <c r="BU489" s="27" t="s">
        <v>438</v>
      </c>
      <c r="BV489" s="27" t="s">
        <v>438</v>
      </c>
      <c r="BW489" s="27" t="s">
        <v>438</v>
      </c>
      <c r="BX489" s="27" t="s">
        <v>438</v>
      </c>
      <c r="BY489" s="27" t="s">
        <v>438</v>
      </c>
      <c r="BZ489" s="27" t="s">
        <v>438</v>
      </c>
      <c r="CA489" s="27" t="s">
        <v>438</v>
      </c>
      <c r="CB489" s="27" t="s">
        <v>438</v>
      </c>
      <c r="CC489" s="27" t="s">
        <v>438</v>
      </c>
      <c r="CD489" s="27" t="s">
        <v>438</v>
      </c>
      <c r="CE489" s="27" t="s">
        <v>438</v>
      </c>
      <c r="CF489" s="27" t="s">
        <v>438</v>
      </c>
      <c r="CG489" s="27" t="s">
        <v>438</v>
      </c>
      <c r="CH489" s="27" t="s">
        <v>438</v>
      </c>
      <c r="CI489" s="27" t="s">
        <v>438</v>
      </c>
      <c r="CJ489" s="27" t="s">
        <v>438</v>
      </c>
      <c r="CK489" s="27" t="s">
        <v>438</v>
      </c>
      <c r="CL489" s="27" t="s">
        <v>438</v>
      </c>
      <c r="CM489" s="27" t="s">
        <v>438</v>
      </c>
      <c r="CN489" s="27" t="s">
        <v>438</v>
      </c>
      <c r="CO489" s="27" t="s">
        <v>438</v>
      </c>
      <c r="CP489" s="27" t="s">
        <v>438</v>
      </c>
      <c r="CQ489" s="27" t="s">
        <v>438</v>
      </c>
      <c r="CR489" s="27" t="s">
        <v>438</v>
      </c>
      <c r="CS489" s="27" t="s">
        <v>438</v>
      </c>
      <c r="CT489" s="27"/>
    </row>
    <row r="490" spans="1:98" ht="75" customHeight="1" x14ac:dyDescent="0.25">
      <c r="A490" s="35" t="s">
        <v>310</v>
      </c>
      <c r="B490" s="35">
        <v>122</v>
      </c>
      <c r="C490" s="35" t="s">
        <v>353</v>
      </c>
      <c r="D490" s="3" t="s">
        <v>101</v>
      </c>
      <c r="E490" s="9"/>
      <c r="F490" s="31">
        <v>406</v>
      </c>
      <c r="G490" s="31"/>
      <c r="H490" s="21"/>
      <c r="I490" s="21"/>
      <c r="J490" s="21">
        <v>227</v>
      </c>
      <c r="K490" s="21"/>
      <c r="L490" s="21"/>
      <c r="M490" s="21"/>
      <c r="N490" s="21">
        <v>270.5</v>
      </c>
      <c r="O490" s="21"/>
      <c r="P490" s="21"/>
      <c r="Q490" s="21">
        <v>230.5</v>
      </c>
      <c r="R490" s="21"/>
      <c r="S490" s="21"/>
      <c r="T490" s="21"/>
      <c r="U490" s="21"/>
      <c r="V490" s="21"/>
      <c r="W490" s="21"/>
      <c r="X490" s="21">
        <v>270.5</v>
      </c>
      <c r="Y490" s="21">
        <v>275</v>
      </c>
      <c r="Z490" s="21">
        <v>383.5</v>
      </c>
      <c r="AA490" s="21"/>
      <c r="AB490" s="21">
        <v>383.5</v>
      </c>
      <c r="AC490" s="21"/>
      <c r="AD490" s="21"/>
      <c r="AE490" s="21"/>
      <c r="AF490" s="21"/>
      <c r="AG490" s="21">
        <v>270.5</v>
      </c>
      <c r="AH490" s="21">
        <v>243</v>
      </c>
      <c r="AI490" s="21"/>
      <c r="AJ490" s="21"/>
      <c r="AK490" s="21"/>
      <c r="AL490" s="21">
        <v>249</v>
      </c>
      <c r="AM490" s="21">
        <v>268</v>
      </c>
      <c r="AN490" s="21"/>
      <c r="AO490" s="21"/>
      <c r="AP490" s="21"/>
      <c r="AQ490" s="21"/>
      <c r="AR490" s="21">
        <v>262</v>
      </c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>
        <v>479</v>
      </c>
      <c r="BE490" s="23"/>
      <c r="BF490" s="23"/>
      <c r="BG490" s="23"/>
      <c r="BH490" s="23"/>
      <c r="BI490" s="23">
        <v>383.5</v>
      </c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  <c r="BU490" s="23"/>
      <c r="BV490" s="23"/>
      <c r="BW490" s="23"/>
      <c r="BX490" s="23"/>
      <c r="BY490" s="23"/>
      <c r="BZ490" s="23"/>
      <c r="CA490" s="23"/>
      <c r="CB490" s="23"/>
      <c r="CC490" s="23"/>
      <c r="CD490" s="23"/>
      <c r="CE490" s="23"/>
      <c r="CF490" s="23"/>
      <c r="CG490" s="23"/>
      <c r="CH490" s="23"/>
      <c r="CI490" s="23"/>
      <c r="CJ490" s="23"/>
      <c r="CK490" s="23"/>
      <c r="CL490" s="23"/>
      <c r="CM490" s="23"/>
      <c r="CN490" s="23"/>
      <c r="CO490" s="23"/>
      <c r="CP490" s="23"/>
      <c r="CQ490" s="23"/>
      <c r="CR490" s="23"/>
      <c r="CS490" s="23"/>
      <c r="CT490" s="23"/>
    </row>
    <row r="491" spans="1:98" ht="75" customHeight="1" x14ac:dyDescent="0.25">
      <c r="A491" s="35" t="s">
        <v>310</v>
      </c>
      <c r="B491" s="37" t="s">
        <v>352</v>
      </c>
      <c r="C491" s="35" t="s">
        <v>353</v>
      </c>
      <c r="D491" s="3" t="s">
        <v>102</v>
      </c>
      <c r="E491" s="9"/>
      <c r="F491" s="31">
        <v>406</v>
      </c>
      <c r="G491" s="31"/>
      <c r="H491" s="21"/>
      <c r="I491" s="21"/>
      <c r="J491" s="21">
        <v>227</v>
      </c>
      <c r="K491" s="21"/>
      <c r="L491" s="21"/>
      <c r="M491" s="21"/>
      <c r="N491" s="21">
        <v>273</v>
      </c>
      <c r="O491" s="21"/>
      <c r="P491" s="21"/>
      <c r="Q491" s="21">
        <v>262</v>
      </c>
      <c r="R491" s="21"/>
      <c r="S491" s="21"/>
      <c r="T491" s="21"/>
      <c r="U491" s="21"/>
      <c r="V491" s="21"/>
      <c r="W491" s="21"/>
      <c r="X491" s="21">
        <v>270.5</v>
      </c>
      <c r="Y491" s="21">
        <v>275</v>
      </c>
      <c r="Z491" s="21">
        <v>538</v>
      </c>
      <c r="AA491" s="21"/>
      <c r="AB491" s="21">
        <v>383.5</v>
      </c>
      <c r="AC491" s="21"/>
      <c r="AD491" s="21"/>
      <c r="AE491" s="21"/>
      <c r="AF491" s="21"/>
      <c r="AG491" s="21">
        <v>814</v>
      </c>
      <c r="AH491" s="21">
        <v>273</v>
      </c>
      <c r="AI491" s="21"/>
      <c r="AJ491" s="21"/>
      <c r="AK491" s="21"/>
      <c r="AL491" s="21">
        <v>249</v>
      </c>
      <c r="AM491" s="21">
        <v>268</v>
      </c>
      <c r="AN491" s="21"/>
      <c r="AO491" s="21"/>
      <c r="AP491" s="21"/>
      <c r="AQ491" s="21"/>
      <c r="AR491" s="21">
        <v>286</v>
      </c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>
        <v>507</v>
      </c>
      <c r="BE491" s="23"/>
      <c r="BF491" s="23"/>
      <c r="BG491" s="23"/>
      <c r="BH491" s="23"/>
      <c r="BI491" s="23">
        <v>404.5</v>
      </c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  <c r="BU491" s="23"/>
      <c r="BV491" s="23"/>
      <c r="BW491" s="23"/>
      <c r="BX491" s="23"/>
      <c r="BY491" s="23"/>
      <c r="BZ491" s="23"/>
      <c r="CA491" s="23"/>
      <c r="CB491" s="23"/>
      <c r="CC491" s="23"/>
      <c r="CD491" s="23"/>
      <c r="CE491" s="23"/>
      <c r="CF491" s="23"/>
      <c r="CG491" s="23"/>
      <c r="CH491" s="23"/>
      <c r="CI491" s="23"/>
      <c r="CJ491" s="23"/>
      <c r="CK491" s="23"/>
      <c r="CL491" s="23"/>
      <c r="CM491" s="23"/>
      <c r="CN491" s="23"/>
      <c r="CO491" s="23"/>
      <c r="CP491" s="23"/>
      <c r="CQ491" s="23"/>
      <c r="CR491" s="23"/>
      <c r="CS491" s="23"/>
      <c r="CT491" s="23"/>
    </row>
    <row r="492" spans="1:98" ht="45" customHeight="1" x14ac:dyDescent="0.25">
      <c r="A492" s="35" t="s">
        <v>310</v>
      </c>
      <c r="B492" s="37" t="s">
        <v>352</v>
      </c>
      <c r="C492" s="35" t="s">
        <v>353</v>
      </c>
      <c r="D492" s="3" t="s">
        <v>103</v>
      </c>
      <c r="E492" s="10">
        <f>F492+G492+H492+I492+J492+K492+L492+M492+N492+O492+P492+Q492+R492+S492+T492+U492+V492+W492+X492+Y492+Z492+AA492+AB492+AC492+AD492+AE492+AF492+AG492+AH492+AI492+AJ492+AK492+AL492+AM492+AN492+AO492+AP492+AQ492+AR492+AS492+AT492+AU492+AV492+AW492+AX492+AY492+AZ492+BA492+BB492+BC492+BD492+BE492+BF492+BG492+BH492+BI492+BJ492+BK492+BL492+BM492+BN492+BO492+BP492+BQ492+BR492+BS492+BT492+BU492+BV492+BW492+BX492+BY492+BZ492+CA492+CB492+CC492+CD492+CE492+CF492+CG492+CH492+CI492+CJ492+CK492+CL492+CM492+CN492+CO492+CP492+CQ492+CR492+CS492+CT492</f>
        <v>138</v>
      </c>
      <c r="F492" s="32">
        <v>1</v>
      </c>
      <c r="G492" s="31"/>
      <c r="H492" s="21"/>
      <c r="I492" s="21"/>
      <c r="J492" s="21">
        <v>3</v>
      </c>
      <c r="K492" s="21"/>
      <c r="L492" s="21"/>
      <c r="M492" s="21"/>
      <c r="N492" s="21">
        <v>3</v>
      </c>
      <c r="O492" s="21"/>
      <c r="P492" s="21"/>
      <c r="Q492" s="21">
        <v>2</v>
      </c>
      <c r="R492" s="21"/>
      <c r="S492" s="21"/>
      <c r="T492" s="21"/>
      <c r="U492" s="21"/>
      <c r="V492" s="21"/>
      <c r="W492" s="21"/>
      <c r="X492" s="21">
        <v>1</v>
      </c>
      <c r="Y492" s="21">
        <v>2</v>
      </c>
      <c r="Z492" s="21">
        <v>2</v>
      </c>
      <c r="AA492" s="21"/>
      <c r="AB492" s="21">
        <v>2</v>
      </c>
      <c r="AC492" s="21"/>
      <c r="AD492" s="21"/>
      <c r="AE492" s="21"/>
      <c r="AF492" s="21"/>
      <c r="AG492" s="21">
        <v>87</v>
      </c>
      <c r="AH492" s="21">
        <v>9</v>
      </c>
      <c r="AI492" s="21"/>
      <c r="AJ492" s="21"/>
      <c r="AK492" s="21"/>
      <c r="AL492" s="21">
        <v>1</v>
      </c>
      <c r="AM492" s="21">
        <v>4</v>
      </c>
      <c r="AN492" s="21"/>
      <c r="AO492" s="21"/>
      <c r="AP492" s="21"/>
      <c r="AQ492" s="21"/>
      <c r="AR492" s="21">
        <v>8</v>
      </c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>
        <v>2</v>
      </c>
      <c r="BE492" s="25"/>
      <c r="BF492" s="25"/>
      <c r="BG492" s="25"/>
      <c r="BH492" s="25"/>
      <c r="BI492" s="25">
        <v>11</v>
      </c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  <c r="CD492" s="25"/>
      <c r="CE492" s="25"/>
      <c r="CF492" s="25"/>
      <c r="CG492" s="25"/>
      <c r="CH492" s="25"/>
      <c r="CI492" s="25"/>
      <c r="CJ492" s="25"/>
      <c r="CK492" s="25"/>
      <c r="CL492" s="25"/>
      <c r="CM492" s="25"/>
      <c r="CN492" s="25"/>
      <c r="CO492" s="25"/>
      <c r="CP492" s="25"/>
      <c r="CQ492" s="25"/>
      <c r="CR492" s="25"/>
      <c r="CS492" s="25"/>
      <c r="CT492" s="25"/>
    </row>
    <row r="493" spans="1:98" ht="75" customHeight="1" x14ac:dyDescent="0.25">
      <c r="A493" s="35" t="s">
        <v>310</v>
      </c>
      <c r="B493" s="37" t="s">
        <v>352</v>
      </c>
      <c r="C493" s="35" t="s">
        <v>353</v>
      </c>
      <c r="D493" s="3" t="s">
        <v>104</v>
      </c>
      <c r="E493" s="9"/>
      <c r="F493" s="21" t="s">
        <v>441</v>
      </c>
      <c r="G493" s="21"/>
      <c r="H493" s="21"/>
      <c r="I493" s="21"/>
      <c r="J493" s="21" t="s">
        <v>461</v>
      </c>
      <c r="K493" s="21"/>
      <c r="L493" s="21"/>
      <c r="M493" s="21"/>
      <c r="N493" s="21" t="s">
        <v>461</v>
      </c>
      <c r="O493" s="21"/>
      <c r="P493" s="21"/>
      <c r="Q493" s="21" t="s">
        <v>461</v>
      </c>
      <c r="R493" s="21"/>
      <c r="S493" s="21"/>
      <c r="T493" s="21"/>
      <c r="U493" s="21"/>
      <c r="V493" s="21"/>
      <c r="W493" s="21"/>
      <c r="X493" s="21" t="s">
        <v>461</v>
      </c>
      <c r="Y493" s="21" t="s">
        <v>461</v>
      </c>
      <c r="Z493" s="21" t="s">
        <v>441</v>
      </c>
      <c r="AA493" s="21"/>
      <c r="AB493" s="21" t="s">
        <v>441</v>
      </c>
      <c r="AC493" s="21"/>
      <c r="AD493" s="21"/>
      <c r="AE493" s="21"/>
      <c r="AF493" s="21"/>
      <c r="AG493" s="21" t="s">
        <v>492</v>
      </c>
      <c r="AH493" s="21" t="s">
        <v>461</v>
      </c>
      <c r="AI493" s="21"/>
      <c r="AJ493" s="21"/>
      <c r="AK493" s="21"/>
      <c r="AL493" s="21" t="s">
        <v>461</v>
      </c>
      <c r="AM493" s="21" t="s">
        <v>461</v>
      </c>
      <c r="AN493" s="21"/>
      <c r="AO493" s="21"/>
      <c r="AP493" s="21"/>
      <c r="AQ493" s="21"/>
      <c r="AR493" s="21" t="s">
        <v>461</v>
      </c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 t="s">
        <v>441</v>
      </c>
      <c r="BE493" s="27"/>
      <c r="BF493" s="27"/>
      <c r="BG493" s="27" t="s">
        <v>438</v>
      </c>
      <c r="BH493" s="27" t="s">
        <v>438</v>
      </c>
      <c r="BI493" s="27" t="s">
        <v>441</v>
      </c>
      <c r="BJ493" s="27" t="s">
        <v>438</v>
      </c>
      <c r="BK493" s="27" t="s">
        <v>438</v>
      </c>
      <c r="BL493" s="27" t="s">
        <v>438</v>
      </c>
      <c r="BM493" s="27" t="s">
        <v>438</v>
      </c>
      <c r="BN493" s="27" t="s">
        <v>438</v>
      </c>
      <c r="BO493" s="27" t="s">
        <v>438</v>
      </c>
      <c r="BP493" s="27" t="s">
        <v>438</v>
      </c>
      <c r="BQ493" s="27" t="s">
        <v>438</v>
      </c>
      <c r="BR493" s="27" t="s">
        <v>438</v>
      </c>
      <c r="BS493" s="27" t="s">
        <v>438</v>
      </c>
      <c r="BT493" s="27" t="s">
        <v>438</v>
      </c>
      <c r="BU493" s="27" t="s">
        <v>438</v>
      </c>
      <c r="BV493" s="27" t="s">
        <v>438</v>
      </c>
      <c r="BW493" s="27" t="s">
        <v>438</v>
      </c>
      <c r="BX493" s="27" t="s">
        <v>438</v>
      </c>
      <c r="BY493" s="27" t="s">
        <v>438</v>
      </c>
      <c r="BZ493" s="27" t="s">
        <v>438</v>
      </c>
      <c r="CA493" s="27" t="s">
        <v>438</v>
      </c>
      <c r="CB493" s="27" t="s">
        <v>438</v>
      </c>
      <c r="CC493" s="27" t="s">
        <v>438</v>
      </c>
      <c r="CD493" s="27" t="s">
        <v>438</v>
      </c>
      <c r="CE493" s="27" t="s">
        <v>438</v>
      </c>
      <c r="CF493" s="27" t="s">
        <v>438</v>
      </c>
      <c r="CG493" s="27" t="s">
        <v>438</v>
      </c>
      <c r="CH493" s="27" t="s">
        <v>438</v>
      </c>
      <c r="CI493" s="27" t="s">
        <v>438</v>
      </c>
      <c r="CJ493" s="27" t="s">
        <v>438</v>
      </c>
      <c r="CK493" s="27" t="s">
        <v>438</v>
      </c>
      <c r="CL493" s="27" t="s">
        <v>438</v>
      </c>
      <c r="CM493" s="27" t="s">
        <v>438</v>
      </c>
      <c r="CN493" s="27" t="s">
        <v>438</v>
      </c>
      <c r="CO493" s="27" t="s">
        <v>438</v>
      </c>
      <c r="CP493" s="27" t="s">
        <v>438</v>
      </c>
      <c r="CQ493" s="27" t="s">
        <v>438</v>
      </c>
      <c r="CR493" s="27" t="s">
        <v>438</v>
      </c>
      <c r="CS493" s="27" t="s">
        <v>438</v>
      </c>
      <c r="CT493" s="27"/>
    </row>
    <row r="494" spans="1:98" ht="75" customHeight="1" x14ac:dyDescent="0.25">
      <c r="A494" s="35" t="s">
        <v>310</v>
      </c>
      <c r="B494" s="35">
        <v>123</v>
      </c>
      <c r="C494" s="35" t="s">
        <v>355</v>
      </c>
      <c r="D494" s="3" t="s">
        <v>101</v>
      </c>
      <c r="E494" s="9"/>
      <c r="F494" s="21">
        <v>46.6</v>
      </c>
      <c r="G494" s="21">
        <v>46.8</v>
      </c>
      <c r="H494" s="21">
        <v>48.8</v>
      </c>
      <c r="I494" s="21">
        <v>46.8</v>
      </c>
      <c r="J494" s="21">
        <v>48.8</v>
      </c>
      <c r="K494" s="21">
        <v>47.2</v>
      </c>
      <c r="L494" s="21">
        <v>48.8</v>
      </c>
      <c r="M494" s="21">
        <v>43</v>
      </c>
      <c r="N494" s="21">
        <v>40.5</v>
      </c>
      <c r="O494" s="21">
        <v>47.1</v>
      </c>
      <c r="P494" s="21">
        <v>48.8</v>
      </c>
      <c r="Q494" s="21">
        <v>40</v>
      </c>
      <c r="R494" s="21">
        <v>96.6</v>
      </c>
      <c r="S494" s="21">
        <v>46.8</v>
      </c>
      <c r="T494" s="21">
        <v>46.5</v>
      </c>
      <c r="U494" s="21">
        <v>40.5</v>
      </c>
      <c r="V494" s="21">
        <v>48.8</v>
      </c>
      <c r="W494" s="21">
        <v>38</v>
      </c>
      <c r="X494" s="21">
        <v>46.8</v>
      </c>
      <c r="Y494" s="21">
        <v>91</v>
      </c>
      <c r="Z494" s="21">
        <v>92.2</v>
      </c>
      <c r="AA494" s="21">
        <v>48</v>
      </c>
      <c r="AB494" s="21">
        <v>96.6</v>
      </c>
      <c r="AC494" s="21">
        <v>46.3</v>
      </c>
      <c r="AD494" s="21">
        <v>46.9</v>
      </c>
      <c r="AE494" s="21"/>
      <c r="AF494" s="21">
        <v>48.8</v>
      </c>
      <c r="AG494" s="21">
        <v>46.3</v>
      </c>
      <c r="AH494" s="21">
        <v>48.8</v>
      </c>
      <c r="AI494" s="21">
        <v>80</v>
      </c>
      <c r="AJ494" s="21">
        <v>48.8</v>
      </c>
      <c r="AK494" s="21">
        <v>48.8</v>
      </c>
      <c r="AL494" s="21">
        <v>38</v>
      </c>
      <c r="AM494" s="21">
        <v>41</v>
      </c>
      <c r="AN494" s="21">
        <v>48.8</v>
      </c>
      <c r="AO494" s="21">
        <v>48.8</v>
      </c>
      <c r="AP494" s="21">
        <v>96.6</v>
      </c>
      <c r="AQ494" s="21">
        <v>48.8</v>
      </c>
      <c r="AR494" s="21">
        <v>46.7</v>
      </c>
      <c r="AS494" s="21">
        <v>48.8</v>
      </c>
      <c r="AT494" s="21">
        <v>46.9</v>
      </c>
      <c r="AU494" s="21">
        <v>47</v>
      </c>
      <c r="AV494" s="21">
        <v>92</v>
      </c>
      <c r="AW494" s="21">
        <v>47.2</v>
      </c>
      <c r="AX494" s="21">
        <v>46.6</v>
      </c>
      <c r="AY494" s="21"/>
      <c r="AZ494" s="21">
        <v>48.8</v>
      </c>
      <c r="BA494" s="21">
        <v>85</v>
      </c>
      <c r="BB494" s="21"/>
      <c r="BC494" s="21">
        <v>48</v>
      </c>
      <c r="BD494" s="21">
        <v>46.4</v>
      </c>
      <c r="BE494" s="23"/>
      <c r="BF494" s="23"/>
      <c r="BG494" s="23"/>
      <c r="BH494" s="23"/>
      <c r="BI494" s="23"/>
      <c r="BJ494" s="23">
        <v>40.799999999999997</v>
      </c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  <c r="BU494" s="23"/>
      <c r="BV494" s="23"/>
      <c r="BW494" s="23"/>
      <c r="BX494" s="23"/>
      <c r="BY494" s="23"/>
      <c r="BZ494" s="23"/>
      <c r="CA494" s="23"/>
      <c r="CB494" s="23"/>
      <c r="CC494" s="23"/>
      <c r="CD494" s="23"/>
      <c r="CE494" s="23"/>
      <c r="CF494" s="23"/>
      <c r="CG494" s="23"/>
      <c r="CH494" s="23"/>
      <c r="CI494" s="23"/>
      <c r="CJ494" s="23"/>
      <c r="CK494" s="23"/>
      <c r="CL494" s="23"/>
      <c r="CM494" s="23"/>
      <c r="CN494" s="23"/>
      <c r="CO494" s="23"/>
      <c r="CP494" s="23"/>
      <c r="CQ494" s="23"/>
      <c r="CR494" s="23"/>
      <c r="CS494" s="23"/>
      <c r="CT494" s="23"/>
    </row>
    <row r="495" spans="1:98" ht="75" customHeight="1" x14ac:dyDescent="0.25">
      <c r="A495" s="35" t="s">
        <v>310</v>
      </c>
      <c r="B495" s="37" t="s">
        <v>354</v>
      </c>
      <c r="C495" s="35" t="s">
        <v>355</v>
      </c>
      <c r="D495" s="3" t="s">
        <v>102</v>
      </c>
      <c r="E495" s="9"/>
      <c r="F495" s="21">
        <v>94</v>
      </c>
      <c r="G495" s="21">
        <v>75</v>
      </c>
      <c r="H495" s="21">
        <v>89.4</v>
      </c>
      <c r="I495" s="21">
        <v>78</v>
      </c>
      <c r="J495" s="21">
        <v>94.7</v>
      </c>
      <c r="K495" s="21">
        <v>80</v>
      </c>
      <c r="L495" s="21">
        <v>76</v>
      </c>
      <c r="M495" s="21">
        <v>73</v>
      </c>
      <c r="N495" s="21">
        <v>80</v>
      </c>
      <c r="O495" s="21">
        <v>96.4</v>
      </c>
      <c r="P495" s="21">
        <v>220.5</v>
      </c>
      <c r="Q495" s="21">
        <v>81</v>
      </c>
      <c r="R495" s="21">
        <v>96.6</v>
      </c>
      <c r="S495" s="21">
        <v>90.1</v>
      </c>
      <c r="T495" s="21">
        <v>91</v>
      </c>
      <c r="U495" s="21">
        <v>80</v>
      </c>
      <c r="V495" s="21">
        <v>85</v>
      </c>
      <c r="W495" s="21">
        <v>84</v>
      </c>
      <c r="X495" s="21">
        <v>237</v>
      </c>
      <c r="Y495" s="21">
        <v>94</v>
      </c>
      <c r="Z495" s="21">
        <v>92.2</v>
      </c>
      <c r="AA495" s="21">
        <v>86</v>
      </c>
      <c r="AB495" s="21">
        <v>96.6</v>
      </c>
      <c r="AC495" s="21">
        <v>86</v>
      </c>
      <c r="AD495" s="21">
        <v>91.4</v>
      </c>
      <c r="AE495" s="21"/>
      <c r="AF495" s="21">
        <v>96.6</v>
      </c>
      <c r="AG495" s="21">
        <v>90.4</v>
      </c>
      <c r="AH495" s="21">
        <v>90.7</v>
      </c>
      <c r="AI495" s="21">
        <v>80</v>
      </c>
      <c r="AJ495" s="21">
        <v>94.7</v>
      </c>
      <c r="AK495" s="21">
        <v>90</v>
      </c>
      <c r="AL495" s="21">
        <v>73</v>
      </c>
      <c r="AM495" s="21">
        <v>69</v>
      </c>
      <c r="AN495" s="21">
        <v>91.7</v>
      </c>
      <c r="AO495" s="21">
        <v>90</v>
      </c>
      <c r="AP495" s="21">
        <v>96.6</v>
      </c>
      <c r="AQ495" s="21">
        <v>96.6</v>
      </c>
      <c r="AR495" s="21">
        <v>92.2</v>
      </c>
      <c r="AS495" s="21">
        <v>93</v>
      </c>
      <c r="AT495" s="21">
        <v>93.7</v>
      </c>
      <c r="AU495" s="21">
        <v>89.5</v>
      </c>
      <c r="AV495" s="21">
        <v>92</v>
      </c>
      <c r="AW495" s="21">
        <v>92</v>
      </c>
      <c r="AX495" s="21">
        <v>94.7</v>
      </c>
      <c r="AY495" s="21"/>
      <c r="AZ495" s="21">
        <v>48.8</v>
      </c>
      <c r="BA495" s="21">
        <v>85</v>
      </c>
      <c r="BB495" s="21"/>
      <c r="BC495" s="21">
        <v>223</v>
      </c>
      <c r="BD495" s="21">
        <v>94.7</v>
      </c>
      <c r="BE495" s="23"/>
      <c r="BF495" s="23"/>
      <c r="BG495" s="23"/>
      <c r="BH495" s="23"/>
      <c r="BI495" s="23"/>
      <c r="BJ495" s="23">
        <v>40.799999999999997</v>
      </c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  <c r="BU495" s="23"/>
      <c r="BV495" s="23"/>
      <c r="BW495" s="23"/>
      <c r="BX495" s="23"/>
      <c r="BY495" s="23"/>
      <c r="BZ495" s="23"/>
      <c r="CA495" s="23"/>
      <c r="CB495" s="23"/>
      <c r="CC495" s="23"/>
      <c r="CD495" s="23"/>
      <c r="CE495" s="23"/>
      <c r="CF495" s="23"/>
      <c r="CG495" s="23"/>
      <c r="CH495" s="23"/>
      <c r="CI495" s="23"/>
      <c r="CJ495" s="23"/>
      <c r="CK495" s="23"/>
      <c r="CL495" s="23"/>
      <c r="CM495" s="23"/>
      <c r="CN495" s="23"/>
      <c r="CO495" s="23"/>
      <c r="CP495" s="23"/>
      <c r="CQ495" s="23"/>
      <c r="CR495" s="23"/>
      <c r="CS495" s="23"/>
      <c r="CT495" s="23"/>
    </row>
    <row r="496" spans="1:98" ht="45" customHeight="1" x14ac:dyDescent="0.25">
      <c r="A496" s="35" t="s">
        <v>310</v>
      </c>
      <c r="B496" s="37" t="s">
        <v>354</v>
      </c>
      <c r="C496" s="35" t="s">
        <v>355</v>
      </c>
      <c r="D496" s="3" t="s">
        <v>103</v>
      </c>
      <c r="E496" s="10">
        <f>F496+G496+H496+I496+J496+K496+L496+M496+N496+O496+P496+Q496+R496+S496+T496+U496+V496+W496+X496+Y496+Z496+AA496+AB496+AC496+AD496+AE496+AF496+AG496+AH496+AI496+AJ496+AK496+AL496+AM496+AN496+AO496+AP496+AQ496+AR496+AS496+AT496+AU496+AV496+AW496+AX496+AY496+AZ496+BA496+BB496+BC496+BD496+BE496+BF496+BG496+BH496+BI496+BJ496+BK496+BL496+BM496+BN496+BO496+BP496+BQ496+BR496+BS496+BT496+BU496+BV496+BW496+BX496+BY496+BZ496+CA496+CB496+CC496+CD496+CE496+CF496+CG496+CH496+CI496+CJ496+CK496+CL496+CM496+CN496+CO496+CP496+CQ496+CR496+CS496+CT496</f>
        <v>120</v>
      </c>
      <c r="F496" s="21">
        <v>2</v>
      </c>
      <c r="G496" s="21">
        <v>3</v>
      </c>
      <c r="H496" s="21">
        <v>2</v>
      </c>
      <c r="I496" s="21">
        <v>3</v>
      </c>
      <c r="J496" s="21">
        <v>2</v>
      </c>
      <c r="K496" s="21">
        <v>3</v>
      </c>
      <c r="L496" s="21">
        <v>2</v>
      </c>
      <c r="M496" s="21">
        <v>2</v>
      </c>
      <c r="N496" s="21">
        <v>2</v>
      </c>
      <c r="O496" s="21">
        <v>3</v>
      </c>
      <c r="P496" s="21">
        <v>10</v>
      </c>
      <c r="Q496" s="21">
        <v>2</v>
      </c>
      <c r="R496" s="21">
        <v>1</v>
      </c>
      <c r="S496" s="21">
        <v>4</v>
      </c>
      <c r="T496" s="21">
        <v>2</v>
      </c>
      <c r="U496" s="21">
        <v>2</v>
      </c>
      <c r="V496" s="21">
        <v>5</v>
      </c>
      <c r="W496" s="21">
        <v>2</v>
      </c>
      <c r="X496" s="21">
        <v>4</v>
      </c>
      <c r="Y496" s="21">
        <v>2</v>
      </c>
      <c r="Z496" s="21">
        <v>1</v>
      </c>
      <c r="AA496" s="21">
        <v>2</v>
      </c>
      <c r="AB496" s="21">
        <v>1</v>
      </c>
      <c r="AC496" s="21">
        <v>3</v>
      </c>
      <c r="AD496" s="21">
        <v>3</v>
      </c>
      <c r="AE496" s="21"/>
      <c r="AF496" s="21">
        <v>2</v>
      </c>
      <c r="AG496" s="21">
        <v>2</v>
      </c>
      <c r="AH496" s="21">
        <v>2</v>
      </c>
      <c r="AI496" s="21">
        <v>2</v>
      </c>
      <c r="AJ496" s="21">
        <v>2</v>
      </c>
      <c r="AK496" s="21">
        <v>2</v>
      </c>
      <c r="AL496" s="21">
        <v>2</v>
      </c>
      <c r="AM496" s="21">
        <v>2</v>
      </c>
      <c r="AN496" s="21">
        <v>2</v>
      </c>
      <c r="AO496" s="21">
        <v>3</v>
      </c>
      <c r="AP496" s="21">
        <v>1</v>
      </c>
      <c r="AQ496" s="21">
        <v>2</v>
      </c>
      <c r="AR496" s="21">
        <v>2</v>
      </c>
      <c r="AS496" s="21">
        <v>3</v>
      </c>
      <c r="AT496" s="21">
        <v>3</v>
      </c>
      <c r="AU496" s="21">
        <v>2</v>
      </c>
      <c r="AV496" s="21">
        <v>1</v>
      </c>
      <c r="AW496" s="21">
        <v>2</v>
      </c>
      <c r="AX496" s="21">
        <v>4</v>
      </c>
      <c r="AY496" s="21"/>
      <c r="AZ496" s="21">
        <v>1</v>
      </c>
      <c r="BA496" s="21">
        <v>1</v>
      </c>
      <c r="BB496" s="21"/>
      <c r="BC496" s="21">
        <v>3</v>
      </c>
      <c r="BD496" s="21">
        <v>4</v>
      </c>
      <c r="BE496" s="25"/>
      <c r="BF496" s="25"/>
      <c r="BG496" s="25"/>
      <c r="BH496" s="25"/>
      <c r="BI496" s="25"/>
      <c r="BJ496" s="25">
        <v>2</v>
      </c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  <c r="CD496" s="25"/>
      <c r="CE496" s="25"/>
      <c r="CF496" s="25"/>
      <c r="CG496" s="25"/>
      <c r="CH496" s="25"/>
      <c r="CI496" s="25"/>
      <c r="CJ496" s="25"/>
      <c r="CK496" s="25"/>
      <c r="CL496" s="25"/>
      <c r="CM496" s="25"/>
      <c r="CN496" s="25"/>
      <c r="CO496" s="25"/>
      <c r="CP496" s="25"/>
      <c r="CQ496" s="25"/>
      <c r="CR496" s="25"/>
      <c r="CS496" s="25"/>
      <c r="CT496" s="25"/>
    </row>
    <row r="497" spans="1:98" ht="30" customHeight="1" x14ac:dyDescent="0.25">
      <c r="A497" s="35" t="s">
        <v>310</v>
      </c>
      <c r="B497" s="37" t="s">
        <v>354</v>
      </c>
      <c r="C497" s="35" t="s">
        <v>355</v>
      </c>
      <c r="D497" s="3" t="s">
        <v>104</v>
      </c>
      <c r="E497" s="9"/>
      <c r="F497" s="21" t="s">
        <v>461</v>
      </c>
      <c r="G497" s="21" t="s">
        <v>461</v>
      </c>
      <c r="H497" s="21" t="s">
        <v>461</v>
      </c>
      <c r="I497" s="21" t="s">
        <v>461</v>
      </c>
      <c r="J497" s="21" t="s">
        <v>461</v>
      </c>
      <c r="K497" s="21" t="s">
        <v>461</v>
      </c>
      <c r="L497" s="21" t="s">
        <v>461</v>
      </c>
      <c r="M497" s="21" t="s">
        <v>461</v>
      </c>
      <c r="N497" s="21" t="s">
        <v>461</v>
      </c>
      <c r="O497" s="21" t="s">
        <v>461</v>
      </c>
      <c r="P497" s="21" t="s">
        <v>461</v>
      </c>
      <c r="Q497" s="21" t="s">
        <v>461</v>
      </c>
      <c r="R497" s="21" t="s">
        <v>461</v>
      </c>
      <c r="S497" s="21" t="s">
        <v>461</v>
      </c>
      <c r="T497" s="21" t="s">
        <v>461</v>
      </c>
      <c r="U497" s="21" t="s">
        <v>461</v>
      </c>
      <c r="V497" s="21" t="s">
        <v>461</v>
      </c>
      <c r="W497" s="21" t="s">
        <v>461</v>
      </c>
      <c r="X497" s="21" t="s">
        <v>461</v>
      </c>
      <c r="Y497" s="21" t="s">
        <v>461</v>
      </c>
      <c r="Z497" s="21" t="s">
        <v>461</v>
      </c>
      <c r="AA497" s="21" t="s">
        <v>461</v>
      </c>
      <c r="AB497" s="21" t="s">
        <v>461</v>
      </c>
      <c r="AC497" s="21" t="s">
        <v>461</v>
      </c>
      <c r="AD497" s="21" t="s">
        <v>461</v>
      </c>
      <c r="AE497" s="21"/>
      <c r="AF497" s="21" t="s">
        <v>461</v>
      </c>
      <c r="AG497" s="21" t="s">
        <v>461</v>
      </c>
      <c r="AH497" s="21" t="s">
        <v>461</v>
      </c>
      <c r="AI497" s="21" t="s">
        <v>461</v>
      </c>
      <c r="AJ497" s="21" t="s">
        <v>461</v>
      </c>
      <c r="AK497" s="21" t="s">
        <v>461</v>
      </c>
      <c r="AL497" s="21" t="s">
        <v>461</v>
      </c>
      <c r="AM497" s="21" t="s">
        <v>461</v>
      </c>
      <c r="AN497" s="21" t="s">
        <v>461</v>
      </c>
      <c r="AO497" s="21" t="s">
        <v>461</v>
      </c>
      <c r="AP497" s="21" t="s">
        <v>461</v>
      </c>
      <c r="AQ497" s="21" t="s">
        <v>461</v>
      </c>
      <c r="AR497" s="21" t="s">
        <v>461</v>
      </c>
      <c r="AS497" s="21" t="s">
        <v>461</v>
      </c>
      <c r="AT497" s="21" t="s">
        <v>461</v>
      </c>
      <c r="AU497" s="21" t="s">
        <v>461</v>
      </c>
      <c r="AV497" s="21" t="s">
        <v>461</v>
      </c>
      <c r="AW497" s="21" t="s">
        <v>461</v>
      </c>
      <c r="AX497" s="21" t="s">
        <v>461</v>
      </c>
      <c r="AY497" s="21"/>
      <c r="AZ497" s="21" t="s">
        <v>461</v>
      </c>
      <c r="BA497" s="21" t="s">
        <v>461</v>
      </c>
      <c r="BB497" s="21"/>
      <c r="BC497" s="21" t="s">
        <v>461</v>
      </c>
      <c r="BD497" s="21" t="s">
        <v>461</v>
      </c>
      <c r="BE497" s="27"/>
      <c r="BF497" s="27"/>
      <c r="BG497" s="27"/>
      <c r="BH497" s="27"/>
      <c r="BI497" s="27"/>
      <c r="BJ497" s="27" t="s">
        <v>461</v>
      </c>
      <c r="BK497" s="27"/>
      <c r="BL497" s="27"/>
      <c r="BM497" s="27" t="s">
        <v>438</v>
      </c>
      <c r="BN497" s="27" t="s">
        <v>438</v>
      </c>
      <c r="BO497" s="27" t="s">
        <v>438</v>
      </c>
      <c r="BP497" s="27" t="s">
        <v>438</v>
      </c>
      <c r="BQ497" s="27" t="s">
        <v>438</v>
      </c>
      <c r="BR497" s="27" t="s">
        <v>438</v>
      </c>
      <c r="BS497" s="27" t="s">
        <v>438</v>
      </c>
      <c r="BT497" s="27" t="s">
        <v>438</v>
      </c>
      <c r="BU497" s="27" t="s">
        <v>438</v>
      </c>
      <c r="BV497" s="27" t="s">
        <v>438</v>
      </c>
      <c r="BW497" s="27" t="s">
        <v>438</v>
      </c>
      <c r="BX497" s="27" t="s">
        <v>438</v>
      </c>
      <c r="BY497" s="27" t="s">
        <v>438</v>
      </c>
      <c r="BZ497" s="27" t="s">
        <v>438</v>
      </c>
      <c r="CA497" s="27" t="s">
        <v>438</v>
      </c>
      <c r="CB497" s="27" t="s">
        <v>438</v>
      </c>
      <c r="CC497" s="27" t="s">
        <v>438</v>
      </c>
      <c r="CD497" s="27" t="s">
        <v>438</v>
      </c>
      <c r="CE497" s="27" t="s">
        <v>438</v>
      </c>
      <c r="CF497" s="27" t="s">
        <v>438</v>
      </c>
      <c r="CG497" s="27" t="s">
        <v>438</v>
      </c>
      <c r="CH497" s="27" t="s">
        <v>438</v>
      </c>
      <c r="CI497" s="27" t="s">
        <v>438</v>
      </c>
      <c r="CJ497" s="27" t="s">
        <v>438</v>
      </c>
      <c r="CK497" s="27" t="s">
        <v>438</v>
      </c>
      <c r="CL497" s="27" t="s">
        <v>438</v>
      </c>
      <c r="CM497" s="27" t="s">
        <v>438</v>
      </c>
      <c r="CN497" s="27" t="s">
        <v>438</v>
      </c>
      <c r="CO497" s="27" t="s">
        <v>438</v>
      </c>
      <c r="CP497" s="27" t="s">
        <v>438</v>
      </c>
      <c r="CQ497" s="27" t="s">
        <v>438</v>
      </c>
      <c r="CR497" s="27" t="s">
        <v>438</v>
      </c>
      <c r="CS497" s="27" t="s">
        <v>438</v>
      </c>
      <c r="CT497" s="27"/>
    </row>
    <row r="498" spans="1:98" ht="75" customHeight="1" x14ac:dyDescent="0.25">
      <c r="A498" s="35" t="s">
        <v>356</v>
      </c>
      <c r="B498" s="35">
        <v>124</v>
      </c>
      <c r="C498" s="35" t="s">
        <v>358</v>
      </c>
      <c r="D498" s="3" t="s">
        <v>101</v>
      </c>
      <c r="E498" s="9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4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4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  <c r="BU498" s="23"/>
      <c r="BV498" s="23"/>
      <c r="BW498" s="23"/>
      <c r="BX498" s="23"/>
      <c r="BY498" s="23"/>
      <c r="BZ498" s="23"/>
      <c r="CA498" s="23"/>
      <c r="CB498" s="23"/>
      <c r="CC498" s="23"/>
      <c r="CD498" s="23"/>
      <c r="CE498" s="23"/>
      <c r="CF498" s="23"/>
      <c r="CG498" s="23"/>
      <c r="CH498" s="23"/>
      <c r="CI498" s="23"/>
      <c r="CJ498" s="23"/>
      <c r="CK498" s="23"/>
      <c r="CL498" s="23"/>
      <c r="CM498" s="23"/>
      <c r="CN498" s="23"/>
      <c r="CO498" s="23"/>
      <c r="CP498" s="23"/>
      <c r="CQ498" s="23"/>
      <c r="CR498" s="23"/>
      <c r="CS498" s="23"/>
      <c r="CT498" s="23"/>
    </row>
    <row r="499" spans="1:98" ht="75" customHeight="1" x14ac:dyDescent="0.25">
      <c r="A499" s="35" t="s">
        <v>356</v>
      </c>
      <c r="B499" s="37" t="s">
        <v>357</v>
      </c>
      <c r="C499" s="35" t="s">
        <v>358</v>
      </c>
      <c r="D499" s="3" t="s">
        <v>102</v>
      </c>
      <c r="E499" s="9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4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4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  <c r="BU499" s="23"/>
      <c r="BV499" s="23"/>
      <c r="BW499" s="23"/>
      <c r="BX499" s="23"/>
      <c r="BY499" s="23"/>
      <c r="BZ499" s="23"/>
      <c r="CA499" s="23"/>
      <c r="CB499" s="23"/>
      <c r="CC499" s="23"/>
      <c r="CD499" s="23"/>
      <c r="CE499" s="23"/>
      <c r="CF499" s="23"/>
      <c r="CG499" s="23"/>
      <c r="CH499" s="23"/>
      <c r="CI499" s="23"/>
      <c r="CJ499" s="23"/>
      <c r="CK499" s="23"/>
      <c r="CL499" s="23"/>
      <c r="CM499" s="23"/>
      <c r="CN499" s="23"/>
      <c r="CO499" s="23"/>
      <c r="CP499" s="23"/>
      <c r="CQ499" s="23"/>
      <c r="CR499" s="23"/>
      <c r="CS499" s="23"/>
      <c r="CT499" s="23"/>
    </row>
    <row r="500" spans="1:98" ht="45" customHeight="1" x14ac:dyDescent="0.25">
      <c r="A500" s="35" t="s">
        <v>356</v>
      </c>
      <c r="B500" s="37" t="s">
        <v>357</v>
      </c>
      <c r="C500" s="35" t="s">
        <v>358</v>
      </c>
      <c r="D500" s="3" t="s">
        <v>103</v>
      </c>
      <c r="E500" s="10">
        <f>F500+G500+H500+I500+J500+K500+L500+M500+N500+O500+P500+Q500+R500+S500+T500+U500+V500+W500+X500+Y500+Z500+AA500+AB500+AC500+AD500+AE500+AF500+AG500+AH500+AI500+AJ500+AK500+AL500+AM500+AN500+AO500+AP500+AQ500+AR500+AS500+AT500+AU500+AV500+AW500+AX500+AY500+AZ500+BA500+BB500+BC500+BD500+BE500+BF500+BG500+BH500+BI500+BJ500+BK500+BL500+BM500+BN500+BO500+BP500+BQ500+BR500+BS500+BT500+BU500+BV500+BW500+BX500+BY500+BZ500+CA500+CB500+CC500+CD500+CE500+CF500+CG500+CH500+CI500+CJ500+CK500+CL500+CM500+CN500+CO500+CP500+CQ500+CR500+CS500+CT500</f>
        <v>0</v>
      </c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6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6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  <c r="CK500" s="25"/>
      <c r="CL500" s="25"/>
      <c r="CM500" s="25"/>
      <c r="CN500" s="25"/>
      <c r="CO500" s="25"/>
      <c r="CP500" s="25"/>
      <c r="CQ500" s="25"/>
      <c r="CR500" s="25"/>
      <c r="CS500" s="25"/>
      <c r="CT500" s="25"/>
    </row>
    <row r="501" spans="1:98" ht="30" customHeight="1" x14ac:dyDescent="0.25">
      <c r="A501" s="35" t="s">
        <v>356</v>
      </c>
      <c r="B501" s="37" t="s">
        <v>357</v>
      </c>
      <c r="C501" s="35" t="s">
        <v>358</v>
      </c>
      <c r="D501" s="3" t="s">
        <v>104</v>
      </c>
      <c r="E501" s="9"/>
      <c r="F501" s="27" t="s">
        <v>438</v>
      </c>
      <c r="G501" s="27" t="s">
        <v>438</v>
      </c>
      <c r="H501" s="27" t="s">
        <v>438</v>
      </c>
      <c r="I501" s="27" t="s">
        <v>438</v>
      </c>
      <c r="J501" s="27" t="s">
        <v>438</v>
      </c>
      <c r="K501" s="27" t="s">
        <v>438</v>
      </c>
      <c r="L501" s="27" t="s">
        <v>438</v>
      </c>
      <c r="M501" s="27" t="s">
        <v>438</v>
      </c>
      <c r="N501" s="27" t="s">
        <v>438</v>
      </c>
      <c r="O501" s="27" t="s">
        <v>438</v>
      </c>
      <c r="P501" s="27" t="s">
        <v>438</v>
      </c>
      <c r="Q501" s="27" t="s">
        <v>438</v>
      </c>
      <c r="R501" s="27" t="s">
        <v>438</v>
      </c>
      <c r="S501" s="27" t="s">
        <v>438</v>
      </c>
      <c r="T501" s="27" t="s">
        <v>438</v>
      </c>
      <c r="U501" s="27" t="s">
        <v>438</v>
      </c>
      <c r="V501" s="27" t="s">
        <v>438</v>
      </c>
      <c r="W501" s="27" t="s">
        <v>438</v>
      </c>
      <c r="X501" s="27" t="s">
        <v>438</v>
      </c>
      <c r="Y501" s="27" t="s">
        <v>438</v>
      </c>
      <c r="Z501" s="27" t="s">
        <v>438</v>
      </c>
      <c r="AA501" s="27" t="s">
        <v>438</v>
      </c>
      <c r="AB501" s="27" t="s">
        <v>438</v>
      </c>
      <c r="AC501" s="27" t="s">
        <v>438</v>
      </c>
      <c r="AD501" s="27" t="s">
        <v>438</v>
      </c>
      <c r="AE501" s="27" t="s">
        <v>438</v>
      </c>
      <c r="AF501" s="27" t="s">
        <v>438</v>
      </c>
      <c r="AG501" s="27" t="s">
        <v>438</v>
      </c>
      <c r="AH501" s="27" t="s">
        <v>438</v>
      </c>
      <c r="AI501" s="28"/>
      <c r="AJ501" s="27" t="s">
        <v>438</v>
      </c>
      <c r="AK501" s="27" t="s">
        <v>438</v>
      </c>
      <c r="AL501" s="27" t="s">
        <v>438</v>
      </c>
      <c r="AM501" s="27" t="s">
        <v>438</v>
      </c>
      <c r="AN501" s="27" t="s">
        <v>438</v>
      </c>
      <c r="AO501" s="27" t="s">
        <v>438</v>
      </c>
      <c r="AP501" s="27" t="s">
        <v>438</v>
      </c>
      <c r="AQ501" s="27" t="s">
        <v>438</v>
      </c>
      <c r="AR501" s="27" t="s">
        <v>438</v>
      </c>
      <c r="AS501" s="27" t="s">
        <v>438</v>
      </c>
      <c r="AT501" s="27" t="s">
        <v>438</v>
      </c>
      <c r="AU501" s="27" t="s">
        <v>438</v>
      </c>
      <c r="AV501" s="27" t="s">
        <v>438</v>
      </c>
      <c r="AW501" s="27" t="s">
        <v>438</v>
      </c>
      <c r="AX501" s="27" t="s">
        <v>438</v>
      </c>
      <c r="AY501" s="27" t="s">
        <v>438</v>
      </c>
      <c r="AZ501" s="27" t="s">
        <v>438</v>
      </c>
      <c r="BA501" s="27" t="s">
        <v>438</v>
      </c>
      <c r="BB501" s="27" t="s">
        <v>438</v>
      </c>
      <c r="BC501" s="28"/>
      <c r="BD501" s="27" t="s">
        <v>438</v>
      </c>
      <c r="BE501" s="27"/>
      <c r="BF501" s="27"/>
      <c r="BG501" s="27" t="s">
        <v>438</v>
      </c>
      <c r="BH501" s="27" t="s">
        <v>438</v>
      </c>
      <c r="BI501" s="27" t="s">
        <v>438</v>
      </c>
      <c r="BJ501" s="27" t="s">
        <v>438</v>
      </c>
      <c r="BK501" s="27" t="s">
        <v>438</v>
      </c>
      <c r="BL501" s="27" t="s">
        <v>438</v>
      </c>
      <c r="BM501" s="27" t="s">
        <v>438</v>
      </c>
      <c r="BN501" s="27" t="s">
        <v>438</v>
      </c>
      <c r="BO501" s="27" t="s">
        <v>438</v>
      </c>
      <c r="BP501" s="27" t="s">
        <v>438</v>
      </c>
      <c r="BQ501" s="27" t="s">
        <v>438</v>
      </c>
      <c r="BR501" s="27" t="s">
        <v>438</v>
      </c>
      <c r="BS501" s="27" t="s">
        <v>438</v>
      </c>
      <c r="BT501" s="27" t="s">
        <v>438</v>
      </c>
      <c r="BU501" s="27" t="s">
        <v>438</v>
      </c>
      <c r="BV501" s="27" t="s">
        <v>438</v>
      </c>
      <c r="BW501" s="27" t="s">
        <v>438</v>
      </c>
      <c r="BX501" s="27" t="s">
        <v>438</v>
      </c>
      <c r="BY501" s="27" t="s">
        <v>438</v>
      </c>
      <c r="BZ501" s="27" t="s">
        <v>438</v>
      </c>
      <c r="CA501" s="27" t="s">
        <v>438</v>
      </c>
      <c r="CB501" s="27" t="s">
        <v>438</v>
      </c>
      <c r="CC501" s="27" t="s">
        <v>438</v>
      </c>
      <c r="CD501" s="27" t="s">
        <v>438</v>
      </c>
      <c r="CE501" s="27" t="s">
        <v>438</v>
      </c>
      <c r="CF501" s="27" t="s">
        <v>438</v>
      </c>
      <c r="CG501" s="27" t="s">
        <v>438</v>
      </c>
      <c r="CH501" s="27" t="s">
        <v>438</v>
      </c>
      <c r="CI501" s="27" t="s">
        <v>438</v>
      </c>
      <c r="CJ501" s="27" t="s">
        <v>438</v>
      </c>
      <c r="CK501" s="27" t="s">
        <v>438</v>
      </c>
      <c r="CL501" s="27" t="s">
        <v>438</v>
      </c>
      <c r="CM501" s="27" t="s">
        <v>438</v>
      </c>
      <c r="CN501" s="27" t="s">
        <v>438</v>
      </c>
      <c r="CO501" s="27" t="s">
        <v>438</v>
      </c>
      <c r="CP501" s="27" t="s">
        <v>438</v>
      </c>
      <c r="CQ501" s="27" t="s">
        <v>438</v>
      </c>
      <c r="CR501" s="27" t="s">
        <v>438</v>
      </c>
      <c r="CS501" s="27" t="s">
        <v>438</v>
      </c>
      <c r="CT501" s="27"/>
    </row>
    <row r="502" spans="1:98" ht="75" x14ac:dyDescent="0.25">
      <c r="A502" s="35" t="s">
        <v>356</v>
      </c>
      <c r="B502" s="35">
        <v>125</v>
      </c>
      <c r="C502" s="35" t="s">
        <v>356</v>
      </c>
      <c r="D502" s="3" t="s">
        <v>101</v>
      </c>
      <c r="E502" s="9"/>
      <c r="F502" s="21">
        <v>433</v>
      </c>
      <c r="G502" s="21"/>
      <c r="H502" s="21">
        <v>433</v>
      </c>
      <c r="I502" s="21">
        <v>542</v>
      </c>
      <c r="J502" s="21">
        <v>444</v>
      </c>
      <c r="K502" s="21"/>
      <c r="L502" s="21"/>
      <c r="M502" s="21">
        <v>536</v>
      </c>
      <c r="N502" s="21">
        <v>205</v>
      </c>
      <c r="O502" s="21"/>
      <c r="P502" s="21"/>
      <c r="Q502" s="21"/>
      <c r="R502" s="21"/>
      <c r="S502" s="21">
        <v>453</v>
      </c>
      <c r="T502" s="21"/>
      <c r="U502" s="21">
        <v>433</v>
      </c>
      <c r="V502" s="21">
        <v>507</v>
      </c>
      <c r="W502" s="21"/>
      <c r="X502" s="21"/>
      <c r="Y502" s="21">
        <v>176</v>
      </c>
      <c r="Z502" s="21"/>
      <c r="AA502" s="21"/>
      <c r="AB502" s="21"/>
      <c r="AC502" s="21"/>
      <c r="AD502" s="21">
        <v>509</v>
      </c>
      <c r="AE502" s="21">
        <v>504</v>
      </c>
      <c r="AF502" s="21">
        <v>499</v>
      </c>
      <c r="AG502" s="21">
        <v>550</v>
      </c>
      <c r="AH502" s="21"/>
      <c r="AI502" s="21">
        <v>503</v>
      </c>
      <c r="AJ502" s="21"/>
      <c r="AK502" s="21"/>
      <c r="AL502" s="21">
        <v>517</v>
      </c>
      <c r="AM502" s="21">
        <v>479</v>
      </c>
      <c r="AN502" s="21"/>
      <c r="AO502" s="21">
        <v>499</v>
      </c>
      <c r="AP502" s="21"/>
      <c r="AQ502" s="21">
        <v>995</v>
      </c>
      <c r="AR502" s="21">
        <v>509</v>
      </c>
      <c r="AS502" s="21">
        <v>554.5</v>
      </c>
      <c r="AT502" s="21"/>
      <c r="AU502" s="21"/>
      <c r="AV502" s="21"/>
      <c r="AW502" s="21"/>
      <c r="AX502" s="21">
        <v>539</v>
      </c>
      <c r="AY502" s="21"/>
      <c r="AZ502" s="21"/>
      <c r="BA502" s="21">
        <v>507</v>
      </c>
      <c r="BB502" s="21"/>
      <c r="BC502" s="21"/>
      <c r="BD502" s="21"/>
      <c r="BE502" s="23">
        <v>575</v>
      </c>
      <c r="BF502" s="23"/>
      <c r="BG502" s="23">
        <v>458.2</v>
      </c>
      <c r="BH502" s="23">
        <v>181.4</v>
      </c>
      <c r="BI502" s="23">
        <v>181.4</v>
      </c>
      <c r="BJ502" s="23">
        <v>181.5</v>
      </c>
      <c r="BK502" s="23">
        <v>181.5</v>
      </c>
      <c r="BL502" s="23">
        <v>181.4</v>
      </c>
      <c r="BM502" s="23">
        <v>181.4</v>
      </c>
      <c r="BN502" s="23">
        <v>181.5</v>
      </c>
      <c r="BO502" s="23">
        <v>182</v>
      </c>
      <c r="BP502" s="23">
        <v>182</v>
      </c>
      <c r="BQ502" s="23">
        <v>182</v>
      </c>
      <c r="BR502" s="23">
        <v>182</v>
      </c>
      <c r="BS502" s="23">
        <v>182</v>
      </c>
      <c r="BT502" s="23">
        <v>170</v>
      </c>
      <c r="BU502" s="23"/>
      <c r="BV502" s="23">
        <v>497</v>
      </c>
      <c r="BW502" s="23">
        <v>137</v>
      </c>
      <c r="BX502" s="23"/>
      <c r="BY502" s="23"/>
      <c r="BZ502" s="23">
        <v>497</v>
      </c>
      <c r="CA502" s="23"/>
      <c r="CB502" s="23"/>
      <c r="CC502" s="23">
        <v>185</v>
      </c>
      <c r="CD502" s="23"/>
      <c r="CE502" s="23">
        <v>170</v>
      </c>
      <c r="CF502" s="23"/>
      <c r="CG502" s="23">
        <v>193</v>
      </c>
      <c r="CH502" s="23"/>
      <c r="CI502" s="23"/>
      <c r="CJ502" s="23"/>
      <c r="CK502" s="23">
        <v>497</v>
      </c>
      <c r="CL502" s="23"/>
      <c r="CM502" s="23"/>
      <c r="CN502" s="23">
        <v>497</v>
      </c>
      <c r="CO502" s="23"/>
      <c r="CP502" s="23"/>
      <c r="CQ502" s="23"/>
      <c r="CR502" s="23">
        <v>192</v>
      </c>
      <c r="CS502" s="23"/>
      <c r="CT502" s="23">
        <v>495</v>
      </c>
    </row>
    <row r="503" spans="1:98" ht="75" x14ac:dyDescent="0.25">
      <c r="A503" s="35" t="s">
        <v>356</v>
      </c>
      <c r="B503" s="37" t="s">
        <v>359</v>
      </c>
      <c r="C503" s="35" t="s">
        <v>356</v>
      </c>
      <c r="D503" s="3" t="s">
        <v>102</v>
      </c>
      <c r="E503" s="9"/>
      <c r="F503" s="21">
        <v>433</v>
      </c>
      <c r="G503" s="21"/>
      <c r="H503" s="21">
        <v>433</v>
      </c>
      <c r="I503" s="21">
        <v>546</v>
      </c>
      <c r="J503" s="21">
        <v>444</v>
      </c>
      <c r="K503" s="21"/>
      <c r="L503" s="21"/>
      <c r="M503" s="21">
        <v>550</v>
      </c>
      <c r="N503" s="21">
        <v>205</v>
      </c>
      <c r="O503" s="21"/>
      <c r="P503" s="21"/>
      <c r="Q503" s="21"/>
      <c r="R503" s="21"/>
      <c r="S503" s="21">
        <v>455</v>
      </c>
      <c r="T503" s="21"/>
      <c r="U503" s="21">
        <v>433</v>
      </c>
      <c r="V503" s="21">
        <v>507</v>
      </c>
      <c r="W503" s="21"/>
      <c r="X503" s="21"/>
      <c r="Y503" s="21">
        <v>449</v>
      </c>
      <c r="Z503" s="21"/>
      <c r="AA503" s="21"/>
      <c r="AB503" s="21"/>
      <c r="AC503" s="21"/>
      <c r="AD503" s="21">
        <v>509</v>
      </c>
      <c r="AE503" s="21">
        <v>508</v>
      </c>
      <c r="AF503" s="21">
        <v>499</v>
      </c>
      <c r="AG503" s="21">
        <v>550</v>
      </c>
      <c r="AH503" s="21"/>
      <c r="AI503" s="21">
        <v>503</v>
      </c>
      <c r="AJ503" s="21"/>
      <c r="AK503" s="21"/>
      <c r="AL503" s="21">
        <v>517</v>
      </c>
      <c r="AM503" s="21">
        <v>550</v>
      </c>
      <c r="AN503" s="21"/>
      <c r="AO503" s="21">
        <v>499</v>
      </c>
      <c r="AP503" s="21"/>
      <c r="AQ503" s="21">
        <v>995</v>
      </c>
      <c r="AR503" s="21">
        <v>509</v>
      </c>
      <c r="AS503" s="21">
        <v>554.5</v>
      </c>
      <c r="AT503" s="21"/>
      <c r="AU503" s="21"/>
      <c r="AV503" s="21"/>
      <c r="AW503" s="21"/>
      <c r="AX503" s="21">
        <v>552</v>
      </c>
      <c r="AY503" s="21"/>
      <c r="AZ503" s="21"/>
      <c r="BA503" s="21">
        <v>507</v>
      </c>
      <c r="BB503" s="21"/>
      <c r="BC503" s="21"/>
      <c r="BD503" s="21"/>
      <c r="BE503" s="23">
        <v>575</v>
      </c>
      <c r="BF503" s="23"/>
      <c r="BG503" s="23">
        <v>458.2</v>
      </c>
      <c r="BH503" s="23">
        <v>457.3</v>
      </c>
      <c r="BI503" s="23">
        <v>457.3</v>
      </c>
      <c r="BJ503" s="23">
        <v>458.2</v>
      </c>
      <c r="BK503" s="23">
        <v>458.2</v>
      </c>
      <c r="BL503" s="23">
        <v>457.3</v>
      </c>
      <c r="BM503" s="23">
        <v>457.3</v>
      </c>
      <c r="BN503" s="23">
        <v>458.2</v>
      </c>
      <c r="BO503" s="23">
        <v>465</v>
      </c>
      <c r="BP503" s="23">
        <v>465</v>
      </c>
      <c r="BQ503" s="23">
        <v>465</v>
      </c>
      <c r="BR503" s="23">
        <v>465</v>
      </c>
      <c r="BS503" s="23">
        <v>465</v>
      </c>
      <c r="BT503" s="23">
        <v>531</v>
      </c>
      <c r="BU503" s="23"/>
      <c r="BV503" s="23">
        <v>497</v>
      </c>
      <c r="BW503" s="23">
        <v>137</v>
      </c>
      <c r="BX503" s="23"/>
      <c r="BY503" s="23"/>
      <c r="BZ503" s="23">
        <v>497</v>
      </c>
      <c r="CA503" s="23"/>
      <c r="CB503" s="23"/>
      <c r="CC503" s="23">
        <v>185</v>
      </c>
      <c r="CD503" s="23"/>
      <c r="CE503" s="23">
        <v>170</v>
      </c>
      <c r="CF503" s="23"/>
      <c r="CG503" s="23">
        <v>585</v>
      </c>
      <c r="CH503" s="23"/>
      <c r="CI503" s="23"/>
      <c r="CJ503" s="23"/>
      <c r="CK503" s="23">
        <v>497</v>
      </c>
      <c r="CL503" s="23"/>
      <c r="CM503" s="23"/>
      <c r="CN503" s="23">
        <v>497</v>
      </c>
      <c r="CO503" s="23"/>
      <c r="CP503" s="23"/>
      <c r="CQ503" s="23"/>
      <c r="CR503" s="23">
        <v>585</v>
      </c>
      <c r="CS503" s="23"/>
      <c r="CT503" s="23">
        <v>495</v>
      </c>
    </row>
    <row r="504" spans="1:98" ht="45" x14ac:dyDescent="0.25">
      <c r="A504" s="35" t="s">
        <v>356</v>
      </c>
      <c r="B504" s="37" t="s">
        <v>359</v>
      </c>
      <c r="C504" s="35" t="s">
        <v>356</v>
      </c>
      <c r="D504" s="3" t="s">
        <v>103</v>
      </c>
      <c r="E504" s="10">
        <f>F504+G504+H504+I504+J504+K504+L504+M504+N504+O504+P504+Q504+R504+S504+T504+U504+V504+W504+X504+Y504+Z504+AA504+AB504+AC504+AD504+AE504+AF504+AG504+AH504+AI504+AJ504+AK504+AL504+AM504+AN504+AO504+AP504+AQ504+AR504+AS504+AT504+AU504+AV504+AW504+AX504+AY504+AZ504+BA504+BB504+BC504+BD504+BE504+BF504+BG504+BH504+BI504+BJ504+BK504+BL504+BM504+BN504+BO504+BP504+BQ504+BR504+BS504+BT504+BU504+BV504+BW504+BX504+BY504+BZ504+CA504+CB504+CC504+CD504+CE504+CF504+CG504+CH504+CI504+CJ504+CK504+CL504+CM504+CN504+CO504+CP504+CQ504+CR504+CS504+CT504</f>
        <v>104</v>
      </c>
      <c r="F504" s="21">
        <v>2</v>
      </c>
      <c r="G504" s="21"/>
      <c r="H504" s="21">
        <v>1</v>
      </c>
      <c r="I504" s="21">
        <v>2</v>
      </c>
      <c r="J504" s="21">
        <v>1</v>
      </c>
      <c r="K504" s="21"/>
      <c r="L504" s="21"/>
      <c r="M504" s="21">
        <v>2</v>
      </c>
      <c r="N504" s="21">
        <v>1</v>
      </c>
      <c r="O504" s="21"/>
      <c r="P504" s="21"/>
      <c r="Q504" s="21"/>
      <c r="R504" s="21"/>
      <c r="S504" s="21">
        <v>2</v>
      </c>
      <c r="T504" s="21"/>
      <c r="U504" s="21">
        <v>2</v>
      </c>
      <c r="V504" s="21">
        <v>1</v>
      </c>
      <c r="W504" s="21"/>
      <c r="X504" s="21"/>
      <c r="Y504" s="21">
        <v>2</v>
      </c>
      <c r="Z504" s="21"/>
      <c r="AA504" s="21"/>
      <c r="AB504" s="21"/>
      <c r="AC504" s="21"/>
      <c r="AD504" s="21">
        <v>1</v>
      </c>
      <c r="AE504" s="21">
        <v>2</v>
      </c>
      <c r="AF504" s="21">
        <v>2</v>
      </c>
      <c r="AG504" s="21">
        <v>1</v>
      </c>
      <c r="AH504" s="21"/>
      <c r="AI504" s="21">
        <v>2</v>
      </c>
      <c r="AJ504" s="21"/>
      <c r="AK504" s="21"/>
      <c r="AL504" s="21">
        <v>3</v>
      </c>
      <c r="AM504" s="21">
        <v>3</v>
      </c>
      <c r="AN504" s="21"/>
      <c r="AO504" s="21">
        <v>1</v>
      </c>
      <c r="AP504" s="21"/>
      <c r="AQ504" s="21">
        <v>3</v>
      </c>
      <c r="AR504" s="21">
        <v>1</v>
      </c>
      <c r="AS504" s="21">
        <v>1</v>
      </c>
      <c r="AT504" s="21"/>
      <c r="AU504" s="21"/>
      <c r="AV504" s="21"/>
      <c r="AW504" s="21"/>
      <c r="AX504" s="21">
        <v>2</v>
      </c>
      <c r="AY504" s="21"/>
      <c r="AZ504" s="21"/>
      <c r="BA504" s="21">
        <v>1</v>
      </c>
      <c r="BB504" s="21"/>
      <c r="BC504" s="21"/>
      <c r="BD504" s="21"/>
      <c r="BE504" s="25">
        <v>2</v>
      </c>
      <c r="BF504" s="25"/>
      <c r="BG504" s="25">
        <v>3</v>
      </c>
      <c r="BH504" s="25">
        <v>9</v>
      </c>
      <c r="BI504" s="25">
        <v>6</v>
      </c>
      <c r="BJ504" s="25">
        <v>3</v>
      </c>
      <c r="BK504" s="25">
        <v>2</v>
      </c>
      <c r="BL504" s="25">
        <v>7</v>
      </c>
      <c r="BM504" s="25">
        <v>2</v>
      </c>
      <c r="BN504" s="25">
        <v>2</v>
      </c>
      <c r="BO504" s="25">
        <v>2</v>
      </c>
      <c r="BP504" s="25">
        <v>4</v>
      </c>
      <c r="BQ504" s="25">
        <v>2</v>
      </c>
      <c r="BR504" s="25">
        <v>2</v>
      </c>
      <c r="BS504" s="25">
        <v>2</v>
      </c>
      <c r="BT504" s="25">
        <v>3</v>
      </c>
      <c r="BU504" s="25"/>
      <c r="BV504" s="25">
        <v>2</v>
      </c>
      <c r="BW504" s="25">
        <v>1</v>
      </c>
      <c r="BX504" s="25"/>
      <c r="BY504" s="25"/>
      <c r="BZ504" s="25">
        <v>1</v>
      </c>
      <c r="CA504" s="25"/>
      <c r="CB504" s="25"/>
      <c r="CC504" s="25">
        <v>1</v>
      </c>
      <c r="CD504" s="25"/>
      <c r="CE504" s="25">
        <v>1</v>
      </c>
      <c r="CF504" s="25"/>
      <c r="CG504" s="25">
        <v>3</v>
      </c>
      <c r="CH504" s="25"/>
      <c r="CI504" s="25"/>
      <c r="CJ504" s="25"/>
      <c r="CK504" s="25">
        <v>1</v>
      </c>
      <c r="CL504" s="25"/>
      <c r="CM504" s="25"/>
      <c r="CN504" s="25">
        <v>1</v>
      </c>
      <c r="CO504" s="25"/>
      <c r="CP504" s="25"/>
      <c r="CQ504" s="25"/>
      <c r="CR504" s="25">
        <v>2</v>
      </c>
      <c r="CS504" s="25"/>
      <c r="CT504" s="25">
        <v>1</v>
      </c>
    </row>
    <row r="505" spans="1:98" ht="45" x14ac:dyDescent="0.25">
      <c r="A505" s="35" t="s">
        <v>356</v>
      </c>
      <c r="B505" s="37" t="s">
        <v>359</v>
      </c>
      <c r="C505" s="35" t="s">
        <v>356</v>
      </c>
      <c r="D505" s="3" t="s">
        <v>104</v>
      </c>
      <c r="E505" s="9"/>
      <c r="F505" s="21" t="s">
        <v>461</v>
      </c>
      <c r="G505" s="21"/>
      <c r="H505" s="21" t="s">
        <v>461</v>
      </c>
      <c r="I505" s="21" t="s">
        <v>461</v>
      </c>
      <c r="J505" s="21" t="s">
        <v>461</v>
      </c>
      <c r="K505" s="21"/>
      <c r="L505" s="21"/>
      <c r="M505" s="21" t="s">
        <v>461</v>
      </c>
      <c r="N505" s="21" t="s">
        <v>452</v>
      </c>
      <c r="O505" s="21"/>
      <c r="P505" s="21"/>
      <c r="Q505" s="21"/>
      <c r="R505" s="21"/>
      <c r="S505" s="21" t="s">
        <v>461</v>
      </c>
      <c r="T505" s="21"/>
      <c r="U505" s="21" t="s">
        <v>461</v>
      </c>
      <c r="V505" s="21" t="s">
        <v>461</v>
      </c>
      <c r="W505" s="21"/>
      <c r="X505" s="21"/>
      <c r="Y505" s="21" t="s">
        <v>491</v>
      </c>
      <c r="Z505" s="21"/>
      <c r="AA505" s="21"/>
      <c r="AB505" s="21"/>
      <c r="AC505" s="21"/>
      <c r="AD505" s="21" t="s">
        <v>461</v>
      </c>
      <c r="AE505" s="21" t="s">
        <v>461</v>
      </c>
      <c r="AF505" s="21" t="s">
        <v>461</v>
      </c>
      <c r="AG505" s="21" t="s">
        <v>461</v>
      </c>
      <c r="AH505" s="21"/>
      <c r="AI505" s="21" t="s">
        <v>461</v>
      </c>
      <c r="AJ505" s="21"/>
      <c r="AK505" s="21"/>
      <c r="AL505" s="21" t="s">
        <v>461</v>
      </c>
      <c r="AM505" s="21" t="s">
        <v>461</v>
      </c>
      <c r="AN505" s="21"/>
      <c r="AO505" s="21" t="s">
        <v>461</v>
      </c>
      <c r="AP505" s="21"/>
      <c r="AQ505" s="21" t="s">
        <v>494</v>
      </c>
      <c r="AR505" s="21" t="s">
        <v>461</v>
      </c>
      <c r="AS505" s="21" t="s">
        <v>461</v>
      </c>
      <c r="AT505" s="21"/>
      <c r="AU505" s="21"/>
      <c r="AV505" s="21"/>
      <c r="AW505" s="21"/>
      <c r="AX505" s="21" t="s">
        <v>461</v>
      </c>
      <c r="AY505" s="21"/>
      <c r="AZ505" s="21"/>
      <c r="BA505" s="21" t="s">
        <v>461</v>
      </c>
      <c r="BB505" s="21"/>
      <c r="BC505" s="21"/>
      <c r="BD505" s="21"/>
      <c r="BE505" s="27" t="s">
        <v>462</v>
      </c>
      <c r="BF505" s="27"/>
      <c r="BG505" s="27" t="s">
        <v>461</v>
      </c>
      <c r="BH505" s="27" t="s">
        <v>461</v>
      </c>
      <c r="BI505" s="27" t="s">
        <v>461</v>
      </c>
      <c r="BJ505" s="27" t="s">
        <v>461</v>
      </c>
      <c r="BK505" s="27" t="s">
        <v>461</v>
      </c>
      <c r="BL505" s="27" t="s">
        <v>461</v>
      </c>
      <c r="BM505" s="27" t="s">
        <v>461</v>
      </c>
      <c r="BN505" s="27" t="s">
        <v>461</v>
      </c>
      <c r="BO505" s="27" t="s">
        <v>461</v>
      </c>
      <c r="BP505" s="27" t="s">
        <v>461</v>
      </c>
      <c r="BQ505" s="27" t="s">
        <v>461</v>
      </c>
      <c r="BR505" s="27" t="s">
        <v>461</v>
      </c>
      <c r="BS505" s="27" t="s">
        <v>461</v>
      </c>
      <c r="BT505" s="27" t="s">
        <v>491</v>
      </c>
      <c r="BU505" s="27" t="s">
        <v>438</v>
      </c>
      <c r="BV505" s="21" t="s">
        <v>462</v>
      </c>
      <c r="BW505" s="27" t="s">
        <v>452</v>
      </c>
      <c r="BX505" s="27" t="s">
        <v>438</v>
      </c>
      <c r="BY505" s="27" t="s">
        <v>438</v>
      </c>
      <c r="BZ505" s="27" t="s">
        <v>462</v>
      </c>
      <c r="CA505" s="27" t="s">
        <v>438</v>
      </c>
      <c r="CB505" s="27" t="s">
        <v>438</v>
      </c>
      <c r="CC505" s="27" t="s">
        <v>452</v>
      </c>
      <c r="CD505" s="27" t="s">
        <v>438</v>
      </c>
      <c r="CE505" s="27" t="s">
        <v>452</v>
      </c>
      <c r="CF505" s="27" t="s">
        <v>438</v>
      </c>
      <c r="CG505" s="27" t="s">
        <v>452</v>
      </c>
      <c r="CH505" s="27" t="s">
        <v>438</v>
      </c>
      <c r="CI505" s="27" t="s">
        <v>438</v>
      </c>
      <c r="CJ505" s="27" t="s">
        <v>438</v>
      </c>
      <c r="CK505" s="27" t="s">
        <v>462</v>
      </c>
      <c r="CL505" s="27" t="s">
        <v>438</v>
      </c>
      <c r="CM505" s="27" t="s">
        <v>438</v>
      </c>
      <c r="CN505" s="27" t="s">
        <v>462</v>
      </c>
      <c r="CO505" s="27" t="s">
        <v>438</v>
      </c>
      <c r="CP505" s="27" t="s">
        <v>438</v>
      </c>
      <c r="CQ505" s="27" t="s">
        <v>438</v>
      </c>
      <c r="CR505" s="27" t="s">
        <v>491</v>
      </c>
      <c r="CS505" s="27" t="s">
        <v>438</v>
      </c>
      <c r="CT505" s="27" t="s">
        <v>462</v>
      </c>
    </row>
    <row r="506" spans="1:98" ht="75" customHeight="1" x14ac:dyDescent="0.25">
      <c r="A506" s="35" t="s">
        <v>356</v>
      </c>
      <c r="B506" s="35">
        <v>126</v>
      </c>
      <c r="C506" s="35" t="s">
        <v>361</v>
      </c>
      <c r="D506" s="3" t="s">
        <v>101</v>
      </c>
      <c r="E506" s="9"/>
      <c r="F506" s="23"/>
      <c r="G506" s="23"/>
      <c r="H506" s="23"/>
      <c r="I506" s="23"/>
      <c r="J506" s="23"/>
      <c r="K506" s="23">
        <v>449</v>
      </c>
      <c r="L506" s="23"/>
      <c r="M506" s="23"/>
      <c r="N506" s="23"/>
      <c r="O506" s="23">
        <v>626</v>
      </c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4"/>
      <c r="AJ506" s="23">
        <v>609</v>
      </c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>
        <v>569</v>
      </c>
      <c r="AZ506" s="23"/>
      <c r="BA506" s="23"/>
      <c r="BB506" s="23"/>
      <c r="BC506" s="24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  <c r="BX506" s="23"/>
      <c r="BY506" s="23"/>
      <c r="BZ506" s="23"/>
      <c r="CA506" s="23"/>
      <c r="CB506" s="23"/>
      <c r="CC506" s="23"/>
      <c r="CD506" s="23"/>
      <c r="CE506" s="23"/>
      <c r="CF506" s="23"/>
      <c r="CG506" s="23"/>
      <c r="CH506" s="23"/>
      <c r="CI506" s="23"/>
      <c r="CJ506" s="23"/>
      <c r="CK506" s="23"/>
      <c r="CL506" s="23"/>
      <c r="CM506" s="23"/>
      <c r="CN506" s="23"/>
      <c r="CO506" s="23"/>
      <c r="CP506" s="23"/>
      <c r="CQ506" s="23"/>
      <c r="CR506" s="23"/>
      <c r="CS506" s="23"/>
      <c r="CT506" s="23"/>
    </row>
    <row r="507" spans="1:98" ht="75" customHeight="1" x14ac:dyDescent="0.25">
      <c r="A507" s="35" t="s">
        <v>356</v>
      </c>
      <c r="B507" s="37" t="s">
        <v>360</v>
      </c>
      <c r="C507" s="35" t="s">
        <v>361</v>
      </c>
      <c r="D507" s="3" t="s">
        <v>102</v>
      </c>
      <c r="E507" s="9"/>
      <c r="F507" s="23"/>
      <c r="G507" s="23"/>
      <c r="H507" s="23"/>
      <c r="I507" s="23"/>
      <c r="J507" s="23"/>
      <c r="K507" s="23">
        <v>449</v>
      </c>
      <c r="L507" s="23"/>
      <c r="M507" s="23"/>
      <c r="N507" s="23"/>
      <c r="O507" s="23">
        <v>626</v>
      </c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4"/>
      <c r="AJ507" s="23">
        <v>609</v>
      </c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>
        <v>569</v>
      </c>
      <c r="AZ507" s="23"/>
      <c r="BA507" s="23"/>
      <c r="BB507" s="23"/>
      <c r="BC507" s="24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  <c r="BX507" s="23"/>
      <c r="BY507" s="23"/>
      <c r="BZ507" s="23"/>
      <c r="CA507" s="23"/>
      <c r="CB507" s="23"/>
      <c r="CC507" s="23"/>
      <c r="CD507" s="23"/>
      <c r="CE507" s="23"/>
      <c r="CF507" s="23"/>
      <c r="CG507" s="23"/>
      <c r="CH507" s="23"/>
      <c r="CI507" s="23"/>
      <c r="CJ507" s="23"/>
      <c r="CK507" s="23"/>
      <c r="CL507" s="23"/>
      <c r="CM507" s="23"/>
      <c r="CN507" s="23"/>
      <c r="CO507" s="23"/>
      <c r="CP507" s="23"/>
      <c r="CQ507" s="23"/>
      <c r="CR507" s="23"/>
      <c r="CS507" s="23"/>
      <c r="CT507" s="23"/>
    </row>
    <row r="508" spans="1:98" ht="45" customHeight="1" x14ac:dyDescent="0.25">
      <c r="A508" s="35" t="s">
        <v>356</v>
      </c>
      <c r="B508" s="37" t="s">
        <v>360</v>
      </c>
      <c r="C508" s="35" t="s">
        <v>361</v>
      </c>
      <c r="D508" s="3" t="s">
        <v>103</v>
      </c>
      <c r="E508" s="10">
        <f>F508+G508+H508+I508+J508+K508+L508+M508+N508+O508+P508+Q508+R508+S508+T508+U508+V508+W508+X508+Y508+Z508+AA508+AB508+AC508+AD508+AE508+AF508+AG508+AH508+AI508+AJ508+AK508+AL508+AM508+AN508+AO508+AP508+AQ508+AR508+AS508+AT508+AU508+AV508+AW508+AX508+AY508+AZ508+BA508+BB508+BC508+BD508+BE508+BF508+BG508+BH508+BI508+BJ508+BK508+BL508+BM508+BN508+BO508+BP508+BQ508+BR508+BS508+BT508+BU508+BV508+BW508+BX508+BY508+BZ508+CA508+CB508+CC508+CD508+CE508+CF508+CG508+CH508+CI508+CJ508+CK508+CL508+CM508+CN508+CO508+CP508+CQ508+CR508+CS508+CT508</f>
        <v>7</v>
      </c>
      <c r="F508" s="25"/>
      <c r="G508" s="25"/>
      <c r="H508" s="25"/>
      <c r="I508" s="25"/>
      <c r="J508" s="25"/>
      <c r="K508" s="25">
        <v>1</v>
      </c>
      <c r="L508" s="25"/>
      <c r="M508" s="25"/>
      <c r="N508" s="25"/>
      <c r="O508" s="25">
        <v>2</v>
      </c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6"/>
      <c r="AJ508" s="25">
        <v>3</v>
      </c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>
        <v>1</v>
      </c>
      <c r="AZ508" s="25"/>
      <c r="BA508" s="25"/>
      <c r="BB508" s="25"/>
      <c r="BC508" s="26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  <c r="CD508" s="25"/>
      <c r="CE508" s="25"/>
      <c r="CF508" s="25"/>
      <c r="CG508" s="25"/>
      <c r="CH508" s="25"/>
      <c r="CI508" s="25"/>
      <c r="CJ508" s="25"/>
      <c r="CK508" s="25"/>
      <c r="CL508" s="25"/>
      <c r="CM508" s="25"/>
      <c r="CN508" s="25"/>
      <c r="CO508" s="25"/>
      <c r="CP508" s="25"/>
      <c r="CQ508" s="25"/>
      <c r="CR508" s="25"/>
      <c r="CS508" s="25"/>
      <c r="CT508" s="25"/>
    </row>
    <row r="509" spans="1:98" ht="30" customHeight="1" x14ac:dyDescent="0.25">
      <c r="A509" s="35" t="s">
        <v>356</v>
      </c>
      <c r="B509" s="37" t="s">
        <v>360</v>
      </c>
      <c r="C509" s="35" t="s">
        <v>361</v>
      </c>
      <c r="D509" s="3" t="s">
        <v>104</v>
      </c>
      <c r="E509" s="9"/>
      <c r="F509" s="27" t="s">
        <v>438</v>
      </c>
      <c r="G509" s="27" t="s">
        <v>438</v>
      </c>
      <c r="H509" s="27" t="s">
        <v>438</v>
      </c>
      <c r="I509" s="27" t="s">
        <v>438</v>
      </c>
      <c r="J509" s="27" t="s">
        <v>438</v>
      </c>
      <c r="K509" s="27" t="s">
        <v>461</v>
      </c>
      <c r="L509" s="27" t="s">
        <v>438</v>
      </c>
      <c r="M509" s="27" t="s">
        <v>438</v>
      </c>
      <c r="N509" s="27" t="s">
        <v>438</v>
      </c>
      <c r="O509" s="27" t="s">
        <v>461</v>
      </c>
      <c r="P509" s="27" t="s">
        <v>438</v>
      </c>
      <c r="Q509" s="27" t="s">
        <v>438</v>
      </c>
      <c r="R509" s="27" t="s">
        <v>438</v>
      </c>
      <c r="S509" s="27" t="s">
        <v>438</v>
      </c>
      <c r="T509" s="27" t="s">
        <v>438</v>
      </c>
      <c r="U509" s="27" t="s">
        <v>438</v>
      </c>
      <c r="V509" s="27" t="s">
        <v>438</v>
      </c>
      <c r="W509" s="27" t="s">
        <v>438</v>
      </c>
      <c r="X509" s="27" t="s">
        <v>438</v>
      </c>
      <c r="Y509" s="27" t="s">
        <v>438</v>
      </c>
      <c r="Z509" s="27" t="s">
        <v>438</v>
      </c>
      <c r="AA509" s="27" t="s">
        <v>438</v>
      </c>
      <c r="AB509" s="27" t="s">
        <v>438</v>
      </c>
      <c r="AC509" s="27" t="s">
        <v>438</v>
      </c>
      <c r="AD509" s="27" t="s">
        <v>438</v>
      </c>
      <c r="AE509" s="27" t="s">
        <v>438</v>
      </c>
      <c r="AF509" s="27" t="s">
        <v>438</v>
      </c>
      <c r="AG509" s="27" t="s">
        <v>438</v>
      </c>
      <c r="AH509" s="27" t="s">
        <v>438</v>
      </c>
      <c r="AI509" s="28"/>
      <c r="AJ509" s="27" t="s">
        <v>461</v>
      </c>
      <c r="AK509" s="27" t="s">
        <v>438</v>
      </c>
      <c r="AL509" s="27" t="s">
        <v>438</v>
      </c>
      <c r="AM509" s="27" t="s">
        <v>438</v>
      </c>
      <c r="AN509" s="27" t="s">
        <v>438</v>
      </c>
      <c r="AO509" s="27" t="s">
        <v>438</v>
      </c>
      <c r="AP509" s="27" t="s">
        <v>438</v>
      </c>
      <c r="AQ509" s="27" t="s">
        <v>438</v>
      </c>
      <c r="AR509" s="27" t="s">
        <v>438</v>
      </c>
      <c r="AS509" s="27" t="s">
        <v>438</v>
      </c>
      <c r="AT509" s="27" t="s">
        <v>438</v>
      </c>
      <c r="AU509" s="27" t="s">
        <v>438</v>
      </c>
      <c r="AV509" s="27" t="s">
        <v>438</v>
      </c>
      <c r="AW509" s="27" t="s">
        <v>438</v>
      </c>
      <c r="AX509" s="27" t="s">
        <v>438</v>
      </c>
      <c r="AY509" s="27" t="s">
        <v>461</v>
      </c>
      <c r="AZ509" s="27" t="s">
        <v>438</v>
      </c>
      <c r="BA509" s="27" t="s">
        <v>438</v>
      </c>
      <c r="BB509" s="27" t="s">
        <v>438</v>
      </c>
      <c r="BC509" s="28"/>
      <c r="BD509" s="27" t="s">
        <v>438</v>
      </c>
      <c r="BE509" s="27"/>
      <c r="BF509" s="27"/>
      <c r="BG509" s="27" t="s">
        <v>438</v>
      </c>
      <c r="BH509" s="27" t="s">
        <v>438</v>
      </c>
      <c r="BI509" s="27" t="s">
        <v>438</v>
      </c>
      <c r="BJ509" s="27" t="s">
        <v>438</v>
      </c>
      <c r="BK509" s="27" t="s">
        <v>438</v>
      </c>
      <c r="BL509" s="27" t="s">
        <v>438</v>
      </c>
      <c r="BM509" s="27" t="s">
        <v>438</v>
      </c>
      <c r="BN509" s="27" t="s">
        <v>438</v>
      </c>
      <c r="BO509" s="27" t="s">
        <v>438</v>
      </c>
      <c r="BP509" s="27" t="s">
        <v>438</v>
      </c>
      <c r="BQ509" s="27" t="s">
        <v>438</v>
      </c>
      <c r="BR509" s="27" t="s">
        <v>438</v>
      </c>
      <c r="BS509" s="27" t="s">
        <v>438</v>
      </c>
      <c r="BT509" s="27" t="s">
        <v>438</v>
      </c>
      <c r="BU509" s="27" t="s">
        <v>438</v>
      </c>
      <c r="BV509" s="27" t="s">
        <v>438</v>
      </c>
      <c r="BW509" s="27" t="s">
        <v>438</v>
      </c>
      <c r="BX509" s="27" t="s">
        <v>438</v>
      </c>
      <c r="BY509" s="27" t="s">
        <v>438</v>
      </c>
      <c r="BZ509" s="27" t="s">
        <v>438</v>
      </c>
      <c r="CA509" s="27" t="s">
        <v>438</v>
      </c>
      <c r="CB509" s="27" t="s">
        <v>438</v>
      </c>
      <c r="CC509" s="27" t="s">
        <v>438</v>
      </c>
      <c r="CD509" s="27" t="s">
        <v>438</v>
      </c>
      <c r="CE509" s="27" t="s">
        <v>438</v>
      </c>
      <c r="CF509" s="27" t="s">
        <v>438</v>
      </c>
      <c r="CG509" s="27" t="s">
        <v>438</v>
      </c>
      <c r="CH509" s="27" t="s">
        <v>438</v>
      </c>
      <c r="CI509" s="27" t="s">
        <v>438</v>
      </c>
      <c r="CJ509" s="27" t="s">
        <v>438</v>
      </c>
      <c r="CK509" s="27" t="s">
        <v>438</v>
      </c>
      <c r="CL509" s="27" t="s">
        <v>438</v>
      </c>
      <c r="CM509" s="27" t="s">
        <v>438</v>
      </c>
      <c r="CN509" s="27" t="s">
        <v>438</v>
      </c>
      <c r="CO509" s="27" t="s">
        <v>438</v>
      </c>
      <c r="CP509" s="27" t="s">
        <v>438</v>
      </c>
      <c r="CQ509" s="27" t="s">
        <v>438</v>
      </c>
      <c r="CR509" s="27" t="s">
        <v>438</v>
      </c>
      <c r="CS509" s="27" t="s">
        <v>438</v>
      </c>
      <c r="CT509" s="27"/>
    </row>
    <row r="510" spans="1:98" ht="75" customHeight="1" x14ac:dyDescent="0.25">
      <c r="A510" s="35" t="s">
        <v>356</v>
      </c>
      <c r="B510" s="35">
        <v>127</v>
      </c>
      <c r="C510" s="35" t="s">
        <v>363</v>
      </c>
      <c r="D510" s="3" t="s">
        <v>101</v>
      </c>
      <c r="E510" s="9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4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4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  <c r="BX510" s="23"/>
      <c r="BY510" s="23"/>
      <c r="BZ510" s="23"/>
      <c r="CA510" s="23"/>
      <c r="CB510" s="23"/>
      <c r="CC510" s="23"/>
      <c r="CD510" s="23"/>
      <c r="CE510" s="23"/>
      <c r="CF510" s="23"/>
      <c r="CG510" s="23"/>
      <c r="CH510" s="23"/>
      <c r="CI510" s="23"/>
      <c r="CJ510" s="23"/>
      <c r="CK510" s="23"/>
      <c r="CL510" s="23"/>
      <c r="CM510" s="23"/>
      <c r="CN510" s="23"/>
      <c r="CO510" s="23"/>
      <c r="CP510" s="23"/>
      <c r="CQ510" s="23"/>
      <c r="CR510" s="23"/>
      <c r="CS510" s="23"/>
      <c r="CT510" s="23"/>
    </row>
    <row r="511" spans="1:98" ht="75" customHeight="1" x14ac:dyDescent="0.25">
      <c r="A511" s="35" t="s">
        <v>356</v>
      </c>
      <c r="B511" s="37" t="s">
        <v>362</v>
      </c>
      <c r="C511" s="35" t="s">
        <v>363</v>
      </c>
      <c r="D511" s="3" t="s">
        <v>102</v>
      </c>
      <c r="E511" s="9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4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4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  <c r="BX511" s="23"/>
      <c r="BY511" s="23"/>
      <c r="BZ511" s="23"/>
      <c r="CA511" s="23"/>
      <c r="CB511" s="23"/>
      <c r="CC511" s="23"/>
      <c r="CD511" s="23"/>
      <c r="CE511" s="23"/>
      <c r="CF511" s="23"/>
      <c r="CG511" s="23"/>
      <c r="CH511" s="23"/>
      <c r="CI511" s="23"/>
      <c r="CJ511" s="23"/>
      <c r="CK511" s="23"/>
      <c r="CL511" s="23"/>
      <c r="CM511" s="23"/>
      <c r="CN511" s="23"/>
      <c r="CO511" s="23"/>
      <c r="CP511" s="23"/>
      <c r="CQ511" s="23"/>
      <c r="CR511" s="23"/>
      <c r="CS511" s="23"/>
      <c r="CT511" s="23"/>
    </row>
    <row r="512" spans="1:98" ht="45" customHeight="1" x14ac:dyDescent="0.25">
      <c r="A512" s="35" t="s">
        <v>356</v>
      </c>
      <c r="B512" s="37" t="s">
        <v>362</v>
      </c>
      <c r="C512" s="35" t="s">
        <v>363</v>
      </c>
      <c r="D512" s="3" t="s">
        <v>103</v>
      </c>
      <c r="E512" s="10">
        <f>F512+G512+H512+I512+J512+K512+L512+M512+N512+O512+P512+Q512+R512+S512+T512+U512+V512+W512+X512+Y512+Z512+AA512+AB512+AC512+AD512+AE512+AF512+AG512+AH512+AI512+AJ512+AK512+AL512+AM512+AN512+AO512+AP512+AQ512+AR512+AS512+AT512+AU512+AV512+AW512+AX512+AY512+AZ512+BA512+BB512+BC512+BD512+BE512+BF512+BG512+BH512+BI512+BJ512+BK512+BL512+BM512+BN512+BO512+BP512+BQ512+BR512+BS512+BT512+BU512+BV512+BW512+BX512+BY512+BZ512+CA512+CB512+CC512+CD512+CE512+CF512+CG512+CH512+CI512+CJ512+CK512+CL512+CM512+CN512+CO512+CP512+CQ512+CR512+CS512+CT512</f>
        <v>0</v>
      </c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6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6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5"/>
      <c r="CA512" s="25"/>
      <c r="CB512" s="25"/>
      <c r="CC512" s="25"/>
      <c r="CD512" s="25"/>
      <c r="CE512" s="25"/>
      <c r="CF512" s="25"/>
      <c r="CG512" s="25"/>
      <c r="CH512" s="25"/>
      <c r="CI512" s="25"/>
      <c r="CJ512" s="25"/>
      <c r="CK512" s="25"/>
      <c r="CL512" s="25"/>
      <c r="CM512" s="25"/>
      <c r="CN512" s="25"/>
      <c r="CO512" s="25"/>
      <c r="CP512" s="25"/>
      <c r="CQ512" s="25"/>
      <c r="CR512" s="25"/>
      <c r="CS512" s="25"/>
      <c r="CT512" s="25"/>
    </row>
    <row r="513" spans="1:98" ht="30" customHeight="1" x14ac:dyDescent="0.25">
      <c r="A513" s="35" t="s">
        <v>356</v>
      </c>
      <c r="B513" s="37" t="s">
        <v>362</v>
      </c>
      <c r="C513" s="35" t="s">
        <v>363</v>
      </c>
      <c r="D513" s="3" t="s">
        <v>104</v>
      </c>
      <c r="E513" s="9" t="s">
        <v>511</v>
      </c>
      <c r="F513" s="27" t="s">
        <v>438</v>
      </c>
      <c r="G513" s="27" t="s">
        <v>438</v>
      </c>
      <c r="H513" s="27" t="s">
        <v>438</v>
      </c>
      <c r="I513" s="27" t="s">
        <v>438</v>
      </c>
      <c r="J513" s="27" t="s">
        <v>438</v>
      </c>
      <c r="K513" s="27" t="s">
        <v>438</v>
      </c>
      <c r="L513" s="27" t="s">
        <v>438</v>
      </c>
      <c r="M513" s="27" t="s">
        <v>438</v>
      </c>
      <c r="N513" s="27" t="s">
        <v>438</v>
      </c>
      <c r="O513" s="27" t="s">
        <v>438</v>
      </c>
      <c r="P513" s="27" t="s">
        <v>438</v>
      </c>
      <c r="Q513" s="27" t="s">
        <v>438</v>
      </c>
      <c r="R513" s="27" t="s">
        <v>438</v>
      </c>
      <c r="S513" s="27" t="s">
        <v>438</v>
      </c>
      <c r="T513" s="27" t="s">
        <v>438</v>
      </c>
      <c r="U513" s="27" t="s">
        <v>438</v>
      </c>
      <c r="V513" s="27" t="s">
        <v>438</v>
      </c>
      <c r="W513" s="27" t="s">
        <v>438</v>
      </c>
      <c r="X513" s="27" t="s">
        <v>438</v>
      </c>
      <c r="Y513" s="27" t="s">
        <v>438</v>
      </c>
      <c r="Z513" s="27" t="s">
        <v>438</v>
      </c>
      <c r="AA513" s="27" t="s">
        <v>438</v>
      </c>
      <c r="AB513" s="27" t="s">
        <v>438</v>
      </c>
      <c r="AC513" s="27" t="s">
        <v>438</v>
      </c>
      <c r="AD513" s="27" t="s">
        <v>438</v>
      </c>
      <c r="AE513" s="27" t="s">
        <v>438</v>
      </c>
      <c r="AF513" s="27" t="s">
        <v>438</v>
      </c>
      <c r="AG513" s="27" t="s">
        <v>438</v>
      </c>
      <c r="AH513" s="27" t="s">
        <v>438</v>
      </c>
      <c r="AI513" s="28"/>
      <c r="AJ513" s="27" t="s">
        <v>438</v>
      </c>
      <c r="AK513" s="27" t="s">
        <v>438</v>
      </c>
      <c r="AL513" s="27" t="s">
        <v>438</v>
      </c>
      <c r="AM513" s="27" t="s">
        <v>438</v>
      </c>
      <c r="AN513" s="27" t="s">
        <v>438</v>
      </c>
      <c r="AO513" s="27" t="s">
        <v>438</v>
      </c>
      <c r="AP513" s="27" t="s">
        <v>438</v>
      </c>
      <c r="AQ513" s="27" t="s">
        <v>438</v>
      </c>
      <c r="AR513" s="27" t="s">
        <v>438</v>
      </c>
      <c r="AS513" s="27" t="s">
        <v>438</v>
      </c>
      <c r="AT513" s="27" t="s">
        <v>438</v>
      </c>
      <c r="AU513" s="27" t="s">
        <v>438</v>
      </c>
      <c r="AV513" s="27" t="s">
        <v>438</v>
      </c>
      <c r="AW513" s="27" t="s">
        <v>438</v>
      </c>
      <c r="AX513" s="27" t="s">
        <v>438</v>
      </c>
      <c r="AY513" s="27" t="s">
        <v>438</v>
      </c>
      <c r="AZ513" s="27" t="s">
        <v>438</v>
      </c>
      <c r="BA513" s="27" t="s">
        <v>438</v>
      </c>
      <c r="BB513" s="27" t="s">
        <v>438</v>
      </c>
      <c r="BC513" s="28"/>
      <c r="BD513" s="27" t="s">
        <v>438</v>
      </c>
      <c r="BE513" s="27"/>
      <c r="BF513" s="27"/>
      <c r="BG513" s="27" t="s">
        <v>438</v>
      </c>
      <c r="BH513" s="27" t="s">
        <v>438</v>
      </c>
      <c r="BI513" s="27" t="s">
        <v>438</v>
      </c>
      <c r="BJ513" s="27" t="s">
        <v>438</v>
      </c>
      <c r="BK513" s="27" t="s">
        <v>438</v>
      </c>
      <c r="BL513" s="27" t="s">
        <v>438</v>
      </c>
      <c r="BM513" s="27" t="s">
        <v>438</v>
      </c>
      <c r="BN513" s="27" t="s">
        <v>438</v>
      </c>
      <c r="BO513" s="27" t="s">
        <v>438</v>
      </c>
      <c r="BP513" s="27" t="s">
        <v>438</v>
      </c>
      <c r="BQ513" s="27" t="s">
        <v>438</v>
      </c>
      <c r="BR513" s="27" t="s">
        <v>438</v>
      </c>
      <c r="BS513" s="27" t="s">
        <v>438</v>
      </c>
      <c r="BT513" s="27" t="s">
        <v>438</v>
      </c>
      <c r="BU513" s="27" t="s">
        <v>438</v>
      </c>
      <c r="BV513" s="27" t="s">
        <v>438</v>
      </c>
      <c r="BW513" s="27" t="s">
        <v>438</v>
      </c>
      <c r="BX513" s="27" t="s">
        <v>438</v>
      </c>
      <c r="BY513" s="27" t="s">
        <v>438</v>
      </c>
      <c r="BZ513" s="27" t="s">
        <v>438</v>
      </c>
      <c r="CA513" s="27" t="s">
        <v>438</v>
      </c>
      <c r="CB513" s="27" t="s">
        <v>438</v>
      </c>
      <c r="CC513" s="27" t="s">
        <v>438</v>
      </c>
      <c r="CD513" s="27" t="s">
        <v>438</v>
      </c>
      <c r="CE513" s="27" t="s">
        <v>438</v>
      </c>
      <c r="CF513" s="27" t="s">
        <v>438</v>
      </c>
      <c r="CG513" s="27" t="s">
        <v>438</v>
      </c>
      <c r="CH513" s="27" t="s">
        <v>438</v>
      </c>
      <c r="CI513" s="27" t="s">
        <v>438</v>
      </c>
      <c r="CJ513" s="27" t="s">
        <v>438</v>
      </c>
      <c r="CK513" s="27" t="s">
        <v>438</v>
      </c>
      <c r="CL513" s="27" t="s">
        <v>438</v>
      </c>
      <c r="CM513" s="27" t="s">
        <v>438</v>
      </c>
      <c r="CN513" s="27" t="s">
        <v>438</v>
      </c>
      <c r="CO513" s="27" t="s">
        <v>438</v>
      </c>
      <c r="CP513" s="27" t="s">
        <v>438</v>
      </c>
      <c r="CQ513" s="27" t="s">
        <v>438</v>
      </c>
      <c r="CR513" s="27" t="s">
        <v>438</v>
      </c>
      <c r="CS513" s="27" t="s">
        <v>438</v>
      </c>
      <c r="CT513" s="27"/>
    </row>
    <row r="514" spans="1:98" ht="75" customHeight="1" x14ac:dyDescent="0.25">
      <c r="A514" s="35" t="s">
        <v>356</v>
      </c>
      <c r="B514" s="35">
        <v>128</v>
      </c>
      <c r="C514" s="35" t="s">
        <v>365</v>
      </c>
      <c r="D514" s="3" t="s">
        <v>101</v>
      </c>
      <c r="E514" s="9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4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4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  <c r="BX514" s="23"/>
      <c r="BY514" s="23"/>
      <c r="BZ514" s="23"/>
      <c r="CA514" s="23"/>
      <c r="CB514" s="23"/>
      <c r="CC514" s="23"/>
      <c r="CD514" s="23"/>
      <c r="CE514" s="23"/>
      <c r="CF514" s="23"/>
      <c r="CG514" s="23"/>
      <c r="CH514" s="23"/>
      <c r="CI514" s="23"/>
      <c r="CJ514" s="23"/>
      <c r="CK514" s="23"/>
      <c r="CL514" s="23"/>
      <c r="CM514" s="23"/>
      <c r="CN514" s="23"/>
      <c r="CO514" s="23"/>
      <c r="CP514" s="23"/>
      <c r="CQ514" s="23"/>
      <c r="CR514" s="23"/>
      <c r="CS514" s="23"/>
      <c r="CT514" s="23"/>
    </row>
    <row r="515" spans="1:98" ht="75" customHeight="1" x14ac:dyDescent="0.25">
      <c r="A515" s="35" t="s">
        <v>356</v>
      </c>
      <c r="B515" s="37" t="s">
        <v>364</v>
      </c>
      <c r="C515" s="35" t="s">
        <v>365</v>
      </c>
      <c r="D515" s="3" t="s">
        <v>102</v>
      </c>
      <c r="E515" s="9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4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4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  <c r="BX515" s="23"/>
      <c r="BY515" s="23"/>
      <c r="BZ515" s="23"/>
      <c r="CA515" s="23"/>
      <c r="CB515" s="23"/>
      <c r="CC515" s="23"/>
      <c r="CD515" s="23"/>
      <c r="CE515" s="23"/>
      <c r="CF515" s="23"/>
      <c r="CG515" s="23"/>
      <c r="CH515" s="23"/>
      <c r="CI515" s="23"/>
      <c r="CJ515" s="23"/>
      <c r="CK515" s="23"/>
      <c r="CL515" s="23"/>
      <c r="CM515" s="23"/>
      <c r="CN515" s="23"/>
      <c r="CO515" s="23"/>
      <c r="CP515" s="23"/>
      <c r="CQ515" s="23"/>
      <c r="CR515" s="23"/>
      <c r="CS515" s="23"/>
      <c r="CT515" s="23"/>
    </row>
    <row r="516" spans="1:98" ht="45" customHeight="1" x14ac:dyDescent="0.25">
      <c r="A516" s="35" t="s">
        <v>356</v>
      </c>
      <c r="B516" s="37" t="s">
        <v>364</v>
      </c>
      <c r="C516" s="35" t="s">
        <v>365</v>
      </c>
      <c r="D516" s="3" t="s">
        <v>103</v>
      </c>
      <c r="E516" s="10">
        <f>F516+G516+H516+I516+J516+K516+L516+M516+N516+O516+P516+Q516+R516+S516+T516+U516+V516+W516+X516+Y516+Z516+AA516+AB516+AC516+AD516+AE516+AF516+AG516+AH516+AI516+AJ516+AK516+AL516+AM516+AN516+AO516+AP516+AQ516+AR516+AS516+AT516+AU516+AV516+AW516+AX516+AY516+AZ516+BA516+BB516+BC516+BD516+BE516+BF516+BG516+BH516+BI516+BJ516+BK516+BL516+BM516+BN516+BO516+BP516+BQ516+BR516+BS516+BT516+BU516+BV516+BW516+BX516+BY516+BZ516+CA516+CB516+CC516+CD516+CE516+CF516+CG516+CH516+CI516+CJ516+CK516+CL516+CM516+CN516+CO516+CP516+CQ516+CR516+CS516+CT516</f>
        <v>0</v>
      </c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6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6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  <c r="CL516" s="25"/>
      <c r="CM516" s="25"/>
      <c r="CN516" s="25"/>
      <c r="CO516" s="25"/>
      <c r="CP516" s="25"/>
      <c r="CQ516" s="25"/>
      <c r="CR516" s="25"/>
      <c r="CS516" s="25"/>
      <c r="CT516" s="25"/>
    </row>
    <row r="517" spans="1:98" ht="30" customHeight="1" x14ac:dyDescent="0.25">
      <c r="A517" s="35" t="s">
        <v>356</v>
      </c>
      <c r="B517" s="37" t="s">
        <v>364</v>
      </c>
      <c r="C517" s="35" t="s">
        <v>365</v>
      </c>
      <c r="D517" s="3" t="s">
        <v>104</v>
      </c>
      <c r="E517" s="9"/>
      <c r="F517" s="27" t="s">
        <v>438</v>
      </c>
      <c r="G517" s="27" t="s">
        <v>438</v>
      </c>
      <c r="H517" s="27" t="s">
        <v>438</v>
      </c>
      <c r="I517" s="27" t="s">
        <v>438</v>
      </c>
      <c r="J517" s="27" t="s">
        <v>438</v>
      </c>
      <c r="K517" s="27" t="s">
        <v>438</v>
      </c>
      <c r="L517" s="27" t="s">
        <v>438</v>
      </c>
      <c r="M517" s="27" t="s">
        <v>438</v>
      </c>
      <c r="N517" s="27" t="s">
        <v>438</v>
      </c>
      <c r="O517" s="27" t="s">
        <v>438</v>
      </c>
      <c r="P517" s="27" t="s">
        <v>438</v>
      </c>
      <c r="Q517" s="27" t="s">
        <v>438</v>
      </c>
      <c r="R517" s="27" t="s">
        <v>438</v>
      </c>
      <c r="S517" s="27" t="s">
        <v>438</v>
      </c>
      <c r="T517" s="27" t="s">
        <v>438</v>
      </c>
      <c r="U517" s="27" t="s">
        <v>438</v>
      </c>
      <c r="V517" s="27" t="s">
        <v>438</v>
      </c>
      <c r="W517" s="27" t="s">
        <v>438</v>
      </c>
      <c r="X517" s="27" t="s">
        <v>438</v>
      </c>
      <c r="Y517" s="27" t="s">
        <v>438</v>
      </c>
      <c r="Z517" s="27" t="s">
        <v>438</v>
      </c>
      <c r="AA517" s="27" t="s">
        <v>438</v>
      </c>
      <c r="AB517" s="27" t="s">
        <v>438</v>
      </c>
      <c r="AC517" s="27" t="s">
        <v>438</v>
      </c>
      <c r="AD517" s="27" t="s">
        <v>438</v>
      </c>
      <c r="AE517" s="27" t="s">
        <v>438</v>
      </c>
      <c r="AF517" s="27" t="s">
        <v>438</v>
      </c>
      <c r="AG517" s="27" t="s">
        <v>438</v>
      </c>
      <c r="AH517" s="27" t="s">
        <v>438</v>
      </c>
      <c r="AI517" s="28"/>
      <c r="AJ517" s="27" t="s">
        <v>438</v>
      </c>
      <c r="AK517" s="27" t="s">
        <v>438</v>
      </c>
      <c r="AL517" s="27" t="s">
        <v>438</v>
      </c>
      <c r="AM517" s="27" t="s">
        <v>438</v>
      </c>
      <c r="AN517" s="27" t="s">
        <v>438</v>
      </c>
      <c r="AO517" s="27" t="s">
        <v>438</v>
      </c>
      <c r="AP517" s="27" t="s">
        <v>438</v>
      </c>
      <c r="AQ517" s="27" t="s">
        <v>438</v>
      </c>
      <c r="AR517" s="27" t="s">
        <v>438</v>
      </c>
      <c r="AS517" s="27" t="s">
        <v>438</v>
      </c>
      <c r="AT517" s="27" t="s">
        <v>438</v>
      </c>
      <c r="AU517" s="27" t="s">
        <v>438</v>
      </c>
      <c r="AV517" s="27" t="s">
        <v>438</v>
      </c>
      <c r="AW517" s="27" t="s">
        <v>438</v>
      </c>
      <c r="AX517" s="27" t="s">
        <v>438</v>
      </c>
      <c r="AY517" s="27" t="s">
        <v>438</v>
      </c>
      <c r="AZ517" s="27" t="s">
        <v>438</v>
      </c>
      <c r="BA517" s="27" t="s">
        <v>438</v>
      </c>
      <c r="BB517" s="27" t="s">
        <v>438</v>
      </c>
      <c r="BC517" s="28"/>
      <c r="BD517" s="27" t="s">
        <v>438</v>
      </c>
      <c r="BE517" s="27"/>
      <c r="BF517" s="27"/>
      <c r="BG517" s="27" t="s">
        <v>438</v>
      </c>
      <c r="BH517" s="27" t="s">
        <v>438</v>
      </c>
      <c r="BI517" s="27" t="s">
        <v>438</v>
      </c>
      <c r="BJ517" s="27" t="s">
        <v>438</v>
      </c>
      <c r="BK517" s="27" t="s">
        <v>438</v>
      </c>
      <c r="BL517" s="27" t="s">
        <v>438</v>
      </c>
      <c r="BM517" s="27" t="s">
        <v>438</v>
      </c>
      <c r="BN517" s="27" t="s">
        <v>438</v>
      </c>
      <c r="BO517" s="27" t="s">
        <v>438</v>
      </c>
      <c r="BP517" s="27" t="s">
        <v>438</v>
      </c>
      <c r="BQ517" s="27" t="s">
        <v>438</v>
      </c>
      <c r="BR517" s="27" t="s">
        <v>438</v>
      </c>
      <c r="BS517" s="27" t="s">
        <v>438</v>
      </c>
      <c r="BT517" s="27" t="s">
        <v>438</v>
      </c>
      <c r="BU517" s="27" t="s">
        <v>438</v>
      </c>
      <c r="BV517" s="27" t="s">
        <v>438</v>
      </c>
      <c r="BW517" s="27" t="s">
        <v>438</v>
      </c>
      <c r="BX517" s="27" t="s">
        <v>438</v>
      </c>
      <c r="BY517" s="27" t="s">
        <v>438</v>
      </c>
      <c r="BZ517" s="27" t="s">
        <v>438</v>
      </c>
      <c r="CA517" s="27" t="s">
        <v>438</v>
      </c>
      <c r="CB517" s="27" t="s">
        <v>438</v>
      </c>
      <c r="CC517" s="27" t="s">
        <v>438</v>
      </c>
      <c r="CD517" s="27" t="s">
        <v>438</v>
      </c>
      <c r="CE517" s="27" t="s">
        <v>438</v>
      </c>
      <c r="CF517" s="27" t="s">
        <v>438</v>
      </c>
      <c r="CG517" s="27" t="s">
        <v>438</v>
      </c>
      <c r="CH517" s="27" t="s">
        <v>438</v>
      </c>
      <c r="CI517" s="27" t="s">
        <v>438</v>
      </c>
      <c r="CJ517" s="27" t="s">
        <v>438</v>
      </c>
      <c r="CK517" s="27" t="s">
        <v>438</v>
      </c>
      <c r="CL517" s="27" t="s">
        <v>438</v>
      </c>
      <c r="CM517" s="27" t="s">
        <v>438</v>
      </c>
      <c r="CN517" s="27" t="s">
        <v>438</v>
      </c>
      <c r="CO517" s="27" t="s">
        <v>438</v>
      </c>
      <c r="CP517" s="27" t="s">
        <v>438</v>
      </c>
      <c r="CQ517" s="27" t="s">
        <v>438</v>
      </c>
      <c r="CR517" s="27" t="s">
        <v>438</v>
      </c>
      <c r="CS517" s="27" t="s">
        <v>438</v>
      </c>
      <c r="CT517" s="27"/>
    </row>
    <row r="518" spans="1:98" ht="75" customHeight="1" x14ac:dyDescent="0.25">
      <c r="A518" s="35" t="s">
        <v>356</v>
      </c>
      <c r="B518" s="35">
        <v>129</v>
      </c>
      <c r="C518" s="35" t="s">
        <v>367</v>
      </c>
      <c r="D518" s="3" t="s">
        <v>101</v>
      </c>
      <c r="E518" s="9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4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4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  <c r="BU518" s="23"/>
      <c r="BV518" s="23"/>
      <c r="BW518" s="23"/>
      <c r="BX518" s="23"/>
      <c r="BY518" s="23"/>
      <c r="BZ518" s="23"/>
      <c r="CA518" s="23"/>
      <c r="CB518" s="23"/>
      <c r="CC518" s="23"/>
      <c r="CD518" s="23"/>
      <c r="CE518" s="23"/>
      <c r="CF518" s="23"/>
      <c r="CG518" s="23"/>
      <c r="CH518" s="23"/>
      <c r="CI518" s="23"/>
      <c r="CJ518" s="23"/>
      <c r="CK518" s="23"/>
      <c r="CL518" s="23"/>
      <c r="CM518" s="23"/>
      <c r="CN518" s="23"/>
      <c r="CO518" s="23"/>
      <c r="CP518" s="23"/>
      <c r="CQ518" s="23"/>
      <c r="CR518" s="23"/>
      <c r="CS518" s="23"/>
      <c r="CT518" s="23"/>
    </row>
    <row r="519" spans="1:98" ht="75" customHeight="1" x14ac:dyDescent="0.25">
      <c r="A519" s="35" t="s">
        <v>356</v>
      </c>
      <c r="B519" s="37" t="s">
        <v>366</v>
      </c>
      <c r="C519" s="35" t="s">
        <v>367</v>
      </c>
      <c r="D519" s="3" t="s">
        <v>102</v>
      </c>
      <c r="E519" s="9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4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4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  <c r="BU519" s="23"/>
      <c r="BV519" s="23"/>
      <c r="BW519" s="23"/>
      <c r="BX519" s="23"/>
      <c r="BY519" s="23"/>
      <c r="BZ519" s="23"/>
      <c r="CA519" s="23"/>
      <c r="CB519" s="23"/>
      <c r="CC519" s="23"/>
      <c r="CD519" s="23"/>
      <c r="CE519" s="23"/>
      <c r="CF519" s="23"/>
      <c r="CG519" s="23"/>
      <c r="CH519" s="23"/>
      <c r="CI519" s="23"/>
      <c r="CJ519" s="23"/>
      <c r="CK519" s="23"/>
      <c r="CL519" s="23"/>
      <c r="CM519" s="23"/>
      <c r="CN519" s="23"/>
      <c r="CO519" s="23"/>
      <c r="CP519" s="23"/>
      <c r="CQ519" s="23"/>
      <c r="CR519" s="23"/>
      <c r="CS519" s="23"/>
      <c r="CT519" s="23"/>
    </row>
    <row r="520" spans="1:98" ht="45" customHeight="1" x14ac:dyDescent="0.25">
      <c r="A520" s="35" t="s">
        <v>356</v>
      </c>
      <c r="B520" s="37" t="s">
        <v>366</v>
      </c>
      <c r="C520" s="35" t="s">
        <v>367</v>
      </c>
      <c r="D520" s="3" t="s">
        <v>103</v>
      </c>
      <c r="E520" s="10">
        <f>F520+G520+H520+I520+J520+K520+L520+M520+N520+O520+P520+Q520+R520+S520+T520+U520+V520+W520+X520+Y520+Z520+AA520+AB520+AC520+AD520+AE520+AF520+AG520+AH520+AI520+AJ520+AK520+AL520+AM520+AN520+AO520+AP520+AQ520+AR520+AS520+AT520+AU520+AV520+AW520+AX520+AY520+AZ520+BA520+BB520+BC520+BD520+BE520+BF520+BG520+BH520+BI520+BJ520+BK520+BL520+BM520+BN520+BO520+BP520+BQ520+BR520+BS520+BT520+BU520+BV520+BW520+BX520+BY520+BZ520+CA520+CB520+CC520+CD520+CE520+CF520+CG520+CH520+CI520+CJ520+CK520+CL520+CM520+CN520+CO520+CP520+CQ520+CR520+CS520+CT520</f>
        <v>0</v>
      </c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6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6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  <c r="CK520" s="25"/>
      <c r="CL520" s="25"/>
      <c r="CM520" s="25"/>
      <c r="CN520" s="25"/>
      <c r="CO520" s="25"/>
      <c r="CP520" s="25"/>
      <c r="CQ520" s="25"/>
      <c r="CR520" s="25"/>
      <c r="CS520" s="25"/>
      <c r="CT520" s="25"/>
    </row>
    <row r="521" spans="1:98" ht="30" customHeight="1" x14ac:dyDescent="0.25">
      <c r="A521" s="35" t="s">
        <v>356</v>
      </c>
      <c r="B521" s="37" t="s">
        <v>366</v>
      </c>
      <c r="C521" s="35" t="s">
        <v>367</v>
      </c>
      <c r="D521" s="3" t="s">
        <v>104</v>
      </c>
      <c r="E521" s="9"/>
      <c r="F521" s="27" t="s">
        <v>438</v>
      </c>
      <c r="G521" s="27" t="s">
        <v>438</v>
      </c>
      <c r="H521" s="27" t="s">
        <v>438</v>
      </c>
      <c r="I521" s="27" t="s">
        <v>438</v>
      </c>
      <c r="J521" s="27" t="s">
        <v>438</v>
      </c>
      <c r="K521" s="27" t="s">
        <v>438</v>
      </c>
      <c r="L521" s="27" t="s">
        <v>438</v>
      </c>
      <c r="M521" s="27" t="s">
        <v>438</v>
      </c>
      <c r="N521" s="27" t="s">
        <v>438</v>
      </c>
      <c r="O521" s="27" t="s">
        <v>438</v>
      </c>
      <c r="P521" s="27" t="s">
        <v>438</v>
      </c>
      <c r="Q521" s="27" t="s">
        <v>438</v>
      </c>
      <c r="R521" s="27" t="s">
        <v>438</v>
      </c>
      <c r="S521" s="27" t="s">
        <v>438</v>
      </c>
      <c r="T521" s="27" t="s">
        <v>438</v>
      </c>
      <c r="U521" s="27" t="s">
        <v>438</v>
      </c>
      <c r="V521" s="27" t="s">
        <v>438</v>
      </c>
      <c r="W521" s="27" t="s">
        <v>438</v>
      </c>
      <c r="X521" s="27" t="s">
        <v>438</v>
      </c>
      <c r="Y521" s="27" t="s">
        <v>438</v>
      </c>
      <c r="Z521" s="27" t="s">
        <v>438</v>
      </c>
      <c r="AA521" s="27" t="s">
        <v>438</v>
      </c>
      <c r="AB521" s="27" t="s">
        <v>438</v>
      </c>
      <c r="AC521" s="27" t="s">
        <v>438</v>
      </c>
      <c r="AD521" s="27" t="s">
        <v>438</v>
      </c>
      <c r="AE521" s="27" t="s">
        <v>438</v>
      </c>
      <c r="AF521" s="27" t="s">
        <v>438</v>
      </c>
      <c r="AG521" s="27" t="s">
        <v>438</v>
      </c>
      <c r="AH521" s="27" t="s">
        <v>438</v>
      </c>
      <c r="AI521" s="28"/>
      <c r="AJ521" s="27" t="s">
        <v>438</v>
      </c>
      <c r="AK521" s="27" t="s">
        <v>438</v>
      </c>
      <c r="AL521" s="27" t="s">
        <v>438</v>
      </c>
      <c r="AM521" s="27" t="s">
        <v>438</v>
      </c>
      <c r="AN521" s="27" t="s">
        <v>438</v>
      </c>
      <c r="AO521" s="27" t="s">
        <v>438</v>
      </c>
      <c r="AP521" s="27" t="s">
        <v>438</v>
      </c>
      <c r="AQ521" s="27" t="s">
        <v>438</v>
      </c>
      <c r="AR521" s="27" t="s">
        <v>438</v>
      </c>
      <c r="AS521" s="27" t="s">
        <v>438</v>
      </c>
      <c r="AT521" s="27" t="s">
        <v>438</v>
      </c>
      <c r="AU521" s="27" t="s">
        <v>438</v>
      </c>
      <c r="AV521" s="27" t="s">
        <v>438</v>
      </c>
      <c r="AW521" s="27" t="s">
        <v>438</v>
      </c>
      <c r="AX521" s="27" t="s">
        <v>438</v>
      </c>
      <c r="AY521" s="27" t="s">
        <v>438</v>
      </c>
      <c r="AZ521" s="27" t="s">
        <v>438</v>
      </c>
      <c r="BA521" s="27" t="s">
        <v>438</v>
      </c>
      <c r="BB521" s="27" t="s">
        <v>438</v>
      </c>
      <c r="BC521" s="28"/>
      <c r="BD521" s="27" t="s">
        <v>438</v>
      </c>
      <c r="BE521" s="27"/>
      <c r="BF521" s="27"/>
      <c r="BG521" s="27" t="s">
        <v>438</v>
      </c>
      <c r="BH521" s="27" t="s">
        <v>438</v>
      </c>
      <c r="BI521" s="27" t="s">
        <v>438</v>
      </c>
      <c r="BJ521" s="27" t="s">
        <v>438</v>
      </c>
      <c r="BK521" s="27" t="s">
        <v>438</v>
      </c>
      <c r="BL521" s="27" t="s">
        <v>438</v>
      </c>
      <c r="BM521" s="27" t="s">
        <v>438</v>
      </c>
      <c r="BN521" s="27" t="s">
        <v>438</v>
      </c>
      <c r="BO521" s="27" t="s">
        <v>438</v>
      </c>
      <c r="BP521" s="27" t="s">
        <v>438</v>
      </c>
      <c r="BQ521" s="27" t="s">
        <v>438</v>
      </c>
      <c r="BR521" s="27" t="s">
        <v>438</v>
      </c>
      <c r="BS521" s="27" t="s">
        <v>438</v>
      </c>
      <c r="BT521" s="27" t="s">
        <v>438</v>
      </c>
      <c r="BU521" s="27" t="s">
        <v>438</v>
      </c>
      <c r="BV521" s="27" t="s">
        <v>438</v>
      </c>
      <c r="BW521" s="27" t="s">
        <v>438</v>
      </c>
      <c r="BX521" s="27" t="s">
        <v>438</v>
      </c>
      <c r="BY521" s="27" t="s">
        <v>438</v>
      </c>
      <c r="BZ521" s="27" t="s">
        <v>438</v>
      </c>
      <c r="CA521" s="27" t="s">
        <v>438</v>
      </c>
      <c r="CB521" s="27" t="s">
        <v>438</v>
      </c>
      <c r="CC521" s="27" t="s">
        <v>438</v>
      </c>
      <c r="CD521" s="27" t="s">
        <v>438</v>
      </c>
      <c r="CE521" s="27" t="s">
        <v>438</v>
      </c>
      <c r="CF521" s="27" t="s">
        <v>438</v>
      </c>
      <c r="CG521" s="27" t="s">
        <v>438</v>
      </c>
      <c r="CH521" s="27" t="s">
        <v>438</v>
      </c>
      <c r="CI521" s="27" t="s">
        <v>438</v>
      </c>
      <c r="CJ521" s="27" t="s">
        <v>438</v>
      </c>
      <c r="CK521" s="27" t="s">
        <v>438</v>
      </c>
      <c r="CL521" s="27" t="s">
        <v>438</v>
      </c>
      <c r="CM521" s="27" t="s">
        <v>438</v>
      </c>
      <c r="CN521" s="27" t="s">
        <v>438</v>
      </c>
      <c r="CO521" s="27" t="s">
        <v>438</v>
      </c>
      <c r="CP521" s="27" t="s">
        <v>438</v>
      </c>
      <c r="CQ521" s="27" t="s">
        <v>438</v>
      </c>
      <c r="CR521" s="27" t="s">
        <v>438</v>
      </c>
      <c r="CS521" s="27" t="s">
        <v>438</v>
      </c>
      <c r="CT521" s="27"/>
    </row>
    <row r="522" spans="1:98" ht="75" customHeight="1" x14ac:dyDescent="0.25">
      <c r="A522" s="35" t="s">
        <v>356</v>
      </c>
      <c r="B522" s="35">
        <v>130</v>
      </c>
      <c r="C522" s="35" t="s">
        <v>369</v>
      </c>
      <c r="D522" s="3" t="s">
        <v>101</v>
      </c>
      <c r="E522" s="9"/>
      <c r="F522" s="21">
        <v>336</v>
      </c>
      <c r="G522" s="21"/>
      <c r="H522" s="21">
        <v>338</v>
      </c>
      <c r="I522" s="21"/>
      <c r="J522" s="21"/>
      <c r="K522" s="21"/>
      <c r="L522" s="21"/>
      <c r="M522" s="21"/>
      <c r="N522" s="21"/>
      <c r="O522" s="21"/>
      <c r="P522" s="21"/>
      <c r="Q522" s="21">
        <v>567</v>
      </c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>
        <v>564</v>
      </c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>
        <v>569</v>
      </c>
      <c r="BB522" s="21"/>
      <c r="BC522" s="21"/>
      <c r="BD522" s="21"/>
      <c r="BE522" s="23"/>
      <c r="BF522" s="23"/>
      <c r="BG522" s="23">
        <v>430</v>
      </c>
      <c r="BH522" s="23">
        <v>423</v>
      </c>
      <c r="BI522" s="23">
        <v>423</v>
      </c>
      <c r="BJ522" s="23">
        <v>430</v>
      </c>
      <c r="BK522" s="23">
        <v>430</v>
      </c>
      <c r="BL522" s="23">
        <v>423</v>
      </c>
      <c r="BM522" s="23">
        <v>430</v>
      </c>
      <c r="BN522" s="23">
        <v>430</v>
      </c>
      <c r="BO522" s="23">
        <v>430</v>
      </c>
      <c r="BP522" s="23">
        <v>430</v>
      </c>
      <c r="BQ522" s="23">
        <v>440</v>
      </c>
      <c r="BR522" s="23">
        <v>430</v>
      </c>
      <c r="BS522" s="23">
        <v>430</v>
      </c>
      <c r="BT522" s="23">
        <v>361</v>
      </c>
      <c r="BU522" s="23"/>
      <c r="BV522" s="23">
        <v>398</v>
      </c>
      <c r="BW522" s="23">
        <v>366</v>
      </c>
      <c r="BX522" s="23"/>
      <c r="BY522" s="23"/>
      <c r="BZ522" s="23">
        <v>357</v>
      </c>
      <c r="CA522" s="23">
        <v>376</v>
      </c>
      <c r="CB522" s="23"/>
      <c r="CC522" s="23"/>
      <c r="CD522" s="23">
        <v>394</v>
      </c>
      <c r="CE522" s="23">
        <v>360</v>
      </c>
      <c r="CF522" s="23"/>
      <c r="CG522" s="23">
        <v>477</v>
      </c>
      <c r="CH522" s="23"/>
      <c r="CI522" s="23"/>
      <c r="CJ522" s="23"/>
      <c r="CK522" s="23">
        <v>360</v>
      </c>
      <c r="CL522" s="23"/>
      <c r="CM522" s="23">
        <v>397</v>
      </c>
      <c r="CN522" s="23">
        <v>349</v>
      </c>
      <c r="CO522" s="23"/>
      <c r="CP522" s="23"/>
      <c r="CQ522" s="23"/>
      <c r="CR522" s="23">
        <v>421</v>
      </c>
      <c r="CS522" s="23"/>
      <c r="CT522" s="23"/>
    </row>
    <row r="523" spans="1:98" ht="75" customHeight="1" x14ac:dyDescent="0.25">
      <c r="A523" s="35" t="s">
        <v>356</v>
      </c>
      <c r="B523" s="37" t="s">
        <v>368</v>
      </c>
      <c r="C523" s="35" t="s">
        <v>369</v>
      </c>
      <c r="D523" s="3" t="s">
        <v>102</v>
      </c>
      <c r="E523" s="9"/>
      <c r="F523" s="21">
        <v>459</v>
      </c>
      <c r="G523" s="21"/>
      <c r="H523" s="21">
        <v>459</v>
      </c>
      <c r="I523" s="21"/>
      <c r="J523" s="21"/>
      <c r="K523" s="21"/>
      <c r="L523" s="21"/>
      <c r="M523" s="21"/>
      <c r="N523" s="21"/>
      <c r="O523" s="21"/>
      <c r="P523" s="21"/>
      <c r="Q523" s="21">
        <v>567</v>
      </c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>
        <v>564</v>
      </c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>
        <v>569</v>
      </c>
      <c r="BB523" s="21"/>
      <c r="BC523" s="21"/>
      <c r="BD523" s="21"/>
      <c r="BE523" s="23"/>
      <c r="BF523" s="23"/>
      <c r="BG523" s="23">
        <v>540</v>
      </c>
      <c r="BH523" s="23">
        <v>530</v>
      </c>
      <c r="BI523" s="23">
        <v>530</v>
      </c>
      <c r="BJ523" s="23">
        <v>540</v>
      </c>
      <c r="BK523" s="23">
        <v>547.9</v>
      </c>
      <c r="BL523" s="23">
        <v>547.9</v>
      </c>
      <c r="BM523" s="23">
        <v>547.9</v>
      </c>
      <c r="BN523" s="23">
        <v>547.9</v>
      </c>
      <c r="BO523" s="23">
        <v>547.9</v>
      </c>
      <c r="BP523" s="23">
        <v>547.9</v>
      </c>
      <c r="BQ523" s="23">
        <v>560</v>
      </c>
      <c r="BR523" s="23">
        <v>430</v>
      </c>
      <c r="BS523" s="23">
        <v>540</v>
      </c>
      <c r="BT523" s="23">
        <v>517</v>
      </c>
      <c r="BU523" s="23"/>
      <c r="BV523" s="23">
        <v>555</v>
      </c>
      <c r="BW523" s="23">
        <v>366</v>
      </c>
      <c r="BX523" s="23"/>
      <c r="BY523" s="23"/>
      <c r="BZ523" s="23">
        <v>497</v>
      </c>
      <c r="CA523" s="23">
        <v>625</v>
      </c>
      <c r="CB523" s="23"/>
      <c r="CC523" s="23"/>
      <c r="CD523" s="23">
        <v>543</v>
      </c>
      <c r="CE523" s="23">
        <v>360</v>
      </c>
      <c r="CF523" s="23"/>
      <c r="CG523" s="23">
        <v>689</v>
      </c>
      <c r="CH523" s="23"/>
      <c r="CI523" s="23"/>
      <c r="CJ523" s="23"/>
      <c r="CK523" s="23">
        <v>498</v>
      </c>
      <c r="CL523" s="23"/>
      <c r="CM523" s="23">
        <v>565</v>
      </c>
      <c r="CN523" s="23">
        <v>491</v>
      </c>
      <c r="CO523" s="23"/>
      <c r="CP523" s="23"/>
      <c r="CQ523" s="23"/>
      <c r="CR523" s="23">
        <v>576</v>
      </c>
      <c r="CS523" s="23"/>
      <c r="CT523" s="23"/>
    </row>
    <row r="524" spans="1:98" ht="45" customHeight="1" x14ac:dyDescent="0.25">
      <c r="A524" s="35" t="s">
        <v>356</v>
      </c>
      <c r="B524" s="37" t="s">
        <v>368</v>
      </c>
      <c r="C524" s="35" t="s">
        <v>369</v>
      </c>
      <c r="D524" s="3" t="s">
        <v>103</v>
      </c>
      <c r="E524" s="10">
        <f>F524+G524+H524+I524+J524+K524+L524+M524+N524+O524+P524+Q524+R524+S524+T524+U524+V524+W524+X524+Y524+Z524+AA524+AB524+AC524+AD524+AE524+AF524+AG524+AH524+AI524+AJ524+AK524+AL524+AM524+AN524+AO524+AP524+AQ524+AR524+AS524+AT524+AU524+AV524+AW524+AX524+AY524+AZ524+BA524+BB524+BC524+BD524+BE524+BF524+BG524+BH524+BI524+BJ524+BK524+BL524+BM524+BN524+BO524+BP524+BQ524+BR524+BS524+BT524+BU524+BV524+BW524+BX524+BY524+BZ524+CA524+CB524+CC524+CD524+CE524+CF524+CG524+CH524+CI524+CJ524+CK524+CL524+CM524+CN524+CO524+CP524+CQ524+CR524+CS524+CT524</f>
        <v>67</v>
      </c>
      <c r="F524" s="21">
        <v>2</v>
      </c>
      <c r="G524" s="21"/>
      <c r="H524" s="21">
        <v>3</v>
      </c>
      <c r="I524" s="21"/>
      <c r="J524" s="21"/>
      <c r="K524" s="21"/>
      <c r="L524" s="21"/>
      <c r="M524" s="21"/>
      <c r="N524" s="21"/>
      <c r="O524" s="21"/>
      <c r="P524" s="21"/>
      <c r="Q524" s="21">
        <v>1</v>
      </c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>
        <v>1</v>
      </c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>
        <v>1</v>
      </c>
      <c r="BB524" s="21"/>
      <c r="BC524" s="21"/>
      <c r="BD524" s="21"/>
      <c r="BE524" s="25"/>
      <c r="BF524" s="25"/>
      <c r="BG524" s="25">
        <v>5</v>
      </c>
      <c r="BH524" s="25">
        <v>3</v>
      </c>
      <c r="BI524" s="25">
        <v>2</v>
      </c>
      <c r="BJ524" s="25">
        <v>2</v>
      </c>
      <c r="BK524" s="25">
        <v>2</v>
      </c>
      <c r="BL524" s="25">
        <v>5</v>
      </c>
      <c r="BM524" s="25">
        <v>2</v>
      </c>
      <c r="BN524" s="25">
        <v>2</v>
      </c>
      <c r="BO524" s="25">
        <v>2</v>
      </c>
      <c r="BP524" s="25">
        <v>5</v>
      </c>
      <c r="BQ524" s="25">
        <v>3</v>
      </c>
      <c r="BR524" s="25">
        <v>1</v>
      </c>
      <c r="BS524" s="25">
        <v>2</v>
      </c>
      <c r="BT524" s="25">
        <v>3</v>
      </c>
      <c r="BU524" s="25"/>
      <c r="BV524" s="25">
        <v>2</v>
      </c>
      <c r="BW524" s="25">
        <v>1</v>
      </c>
      <c r="BX524" s="25"/>
      <c r="BY524" s="25"/>
      <c r="BZ524" s="25">
        <v>2</v>
      </c>
      <c r="CA524" s="25">
        <v>2</v>
      </c>
      <c r="CB524" s="25"/>
      <c r="CC524" s="25"/>
      <c r="CD524" s="25">
        <v>2</v>
      </c>
      <c r="CE524" s="25">
        <v>1</v>
      </c>
      <c r="CF524" s="25"/>
      <c r="CG524" s="25">
        <v>2</v>
      </c>
      <c r="CH524" s="25"/>
      <c r="CI524" s="25"/>
      <c r="CJ524" s="25"/>
      <c r="CK524" s="25">
        <v>2</v>
      </c>
      <c r="CL524" s="25"/>
      <c r="CM524" s="25">
        <v>2</v>
      </c>
      <c r="CN524" s="25">
        <v>2</v>
      </c>
      <c r="CO524" s="25"/>
      <c r="CP524" s="25"/>
      <c r="CQ524" s="25"/>
      <c r="CR524" s="25">
        <v>2</v>
      </c>
      <c r="CS524" s="25"/>
      <c r="CT524" s="25"/>
    </row>
    <row r="525" spans="1:98" ht="30" customHeight="1" x14ac:dyDescent="0.25">
      <c r="A525" s="35" t="s">
        <v>356</v>
      </c>
      <c r="B525" s="37" t="s">
        <v>368</v>
      </c>
      <c r="C525" s="35" t="s">
        <v>369</v>
      </c>
      <c r="D525" s="3" t="s">
        <v>104</v>
      </c>
      <c r="E525" s="9"/>
      <c r="F525" s="21" t="s">
        <v>461</v>
      </c>
      <c r="G525" s="21"/>
      <c r="H525" s="21" t="s">
        <v>461</v>
      </c>
      <c r="I525" s="21"/>
      <c r="J525" s="21"/>
      <c r="K525" s="21"/>
      <c r="L525" s="21"/>
      <c r="M525" s="21"/>
      <c r="N525" s="21"/>
      <c r="O525" s="21"/>
      <c r="P525" s="21"/>
      <c r="Q525" s="21" t="s">
        <v>461</v>
      </c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 t="s">
        <v>461</v>
      </c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 t="s">
        <v>461</v>
      </c>
      <c r="BB525" s="21"/>
      <c r="BC525" s="21"/>
      <c r="BD525" s="21"/>
      <c r="BE525" s="27"/>
      <c r="BF525" s="27"/>
      <c r="BG525" s="27" t="s">
        <v>495</v>
      </c>
      <c r="BH525" s="27" t="s">
        <v>495</v>
      </c>
      <c r="BI525" s="27" t="s">
        <v>495</v>
      </c>
      <c r="BJ525" s="27" t="s">
        <v>495</v>
      </c>
      <c r="BK525" s="27" t="s">
        <v>495</v>
      </c>
      <c r="BL525" s="27" t="s">
        <v>495</v>
      </c>
      <c r="BM525" s="27" t="s">
        <v>495</v>
      </c>
      <c r="BN525" s="27" t="s">
        <v>495</v>
      </c>
      <c r="BO525" s="27" t="s">
        <v>495</v>
      </c>
      <c r="BP525" s="27" t="s">
        <v>495</v>
      </c>
      <c r="BQ525" s="27" t="s">
        <v>495</v>
      </c>
      <c r="BR525" s="27" t="s">
        <v>495</v>
      </c>
      <c r="BS525" s="27" t="s">
        <v>495</v>
      </c>
      <c r="BT525" s="27" t="s">
        <v>462</v>
      </c>
      <c r="BU525" s="27" t="s">
        <v>438</v>
      </c>
      <c r="BV525" s="27" t="s">
        <v>462</v>
      </c>
      <c r="BW525" s="27" t="s">
        <v>462</v>
      </c>
      <c r="BX525" s="27" t="s">
        <v>438</v>
      </c>
      <c r="BY525" s="27" t="s">
        <v>438</v>
      </c>
      <c r="BZ525" s="27" t="s">
        <v>462</v>
      </c>
      <c r="CA525" s="27" t="s">
        <v>462</v>
      </c>
      <c r="CB525" s="27" t="s">
        <v>438</v>
      </c>
      <c r="CC525" s="27" t="s">
        <v>438</v>
      </c>
      <c r="CD525" s="27" t="s">
        <v>462</v>
      </c>
      <c r="CE525" s="27" t="s">
        <v>462</v>
      </c>
      <c r="CF525" s="27" t="s">
        <v>438</v>
      </c>
      <c r="CG525" s="27" t="s">
        <v>462</v>
      </c>
      <c r="CH525" s="27" t="s">
        <v>438</v>
      </c>
      <c r="CI525" s="27" t="s">
        <v>438</v>
      </c>
      <c r="CJ525" s="27" t="s">
        <v>438</v>
      </c>
      <c r="CK525" s="27" t="s">
        <v>462</v>
      </c>
      <c r="CL525" s="27" t="s">
        <v>438</v>
      </c>
      <c r="CM525" s="27" t="s">
        <v>462</v>
      </c>
      <c r="CN525" s="27" t="s">
        <v>462</v>
      </c>
      <c r="CO525" s="27" t="s">
        <v>438</v>
      </c>
      <c r="CP525" s="27" t="s">
        <v>438</v>
      </c>
      <c r="CQ525" s="27" t="s">
        <v>438</v>
      </c>
      <c r="CR525" s="27" t="s">
        <v>462</v>
      </c>
      <c r="CS525" s="27" t="s">
        <v>438</v>
      </c>
      <c r="CT525" s="27"/>
    </row>
    <row r="526" spans="1:98" ht="75" customHeight="1" x14ac:dyDescent="0.25">
      <c r="A526" s="35" t="s">
        <v>356</v>
      </c>
      <c r="B526" s="35">
        <v>131</v>
      </c>
      <c r="C526" s="35" t="s">
        <v>371</v>
      </c>
      <c r="D526" s="3" t="s">
        <v>101</v>
      </c>
      <c r="E526" s="9"/>
      <c r="F526" s="29"/>
      <c r="G526" s="29"/>
      <c r="H526" s="29">
        <v>169</v>
      </c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>
        <v>202.1</v>
      </c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  <c r="BU526" s="23"/>
      <c r="BV526" s="23"/>
      <c r="BW526" s="23"/>
      <c r="BX526" s="23"/>
      <c r="BY526" s="23"/>
      <c r="BZ526" s="23"/>
      <c r="CA526" s="23"/>
      <c r="CB526" s="23"/>
      <c r="CC526" s="23"/>
      <c r="CD526" s="23"/>
      <c r="CE526" s="23"/>
      <c r="CF526" s="23"/>
      <c r="CG526" s="23"/>
      <c r="CH526" s="23"/>
      <c r="CI526" s="23"/>
      <c r="CJ526" s="23"/>
      <c r="CK526" s="23"/>
      <c r="CL526" s="23"/>
      <c r="CM526" s="23"/>
      <c r="CN526" s="23"/>
      <c r="CO526" s="23"/>
      <c r="CP526" s="23"/>
      <c r="CQ526" s="23"/>
      <c r="CR526" s="23"/>
      <c r="CS526" s="23"/>
      <c r="CT526" s="23"/>
    </row>
    <row r="527" spans="1:98" ht="75" customHeight="1" x14ac:dyDescent="0.25">
      <c r="A527" s="35" t="s">
        <v>356</v>
      </c>
      <c r="B527" s="37" t="s">
        <v>370</v>
      </c>
      <c r="C527" s="35" t="s">
        <v>371</v>
      </c>
      <c r="D527" s="3" t="s">
        <v>102</v>
      </c>
      <c r="E527" s="9"/>
      <c r="F527" s="29"/>
      <c r="G527" s="29"/>
      <c r="H527" s="29">
        <v>169</v>
      </c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>
        <v>202.1</v>
      </c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  <c r="BU527" s="23"/>
      <c r="BV527" s="23"/>
      <c r="BW527" s="23"/>
      <c r="BX527" s="23"/>
      <c r="BY527" s="23"/>
      <c r="BZ527" s="23"/>
      <c r="CA527" s="23"/>
      <c r="CB527" s="23"/>
      <c r="CC527" s="23"/>
      <c r="CD527" s="23"/>
      <c r="CE527" s="23"/>
      <c r="CF527" s="23"/>
      <c r="CG527" s="23"/>
      <c r="CH527" s="23"/>
      <c r="CI527" s="23"/>
      <c r="CJ527" s="23"/>
      <c r="CK527" s="23"/>
      <c r="CL527" s="23"/>
      <c r="CM527" s="23"/>
      <c r="CN527" s="23"/>
      <c r="CO527" s="23"/>
      <c r="CP527" s="23"/>
      <c r="CQ527" s="23"/>
      <c r="CR527" s="23"/>
      <c r="CS527" s="23"/>
      <c r="CT527" s="23"/>
    </row>
    <row r="528" spans="1:98" ht="45" customHeight="1" x14ac:dyDescent="0.25">
      <c r="A528" s="35" t="s">
        <v>356</v>
      </c>
      <c r="B528" s="37" t="s">
        <v>370</v>
      </c>
      <c r="C528" s="35" t="s">
        <v>371</v>
      </c>
      <c r="D528" s="3" t="s">
        <v>103</v>
      </c>
      <c r="E528" s="10">
        <f>F528+G528+H528+I528+J528+K528+L528+M528+N528+O528+P528+Q528+R528+S528+T528+U528+V528+W528+X528+Y528+Z528+AA528+AB528+AC528+AD528+AE528+AF528+AG528+AH528+AI528+AJ528+AK528+AL528+AM528+AN528+AO528+AP528+AQ528+AR528+AS528+AT528+AU528+AV528+AW528+AX528+AY528+AZ528+BA528+BB528+BC528+BD528+BE528+BF528+BG528+BH528+BI528+BJ528+BK528+BL528+BM528+BN528+BO528+BP528+BQ528+BR528+BS528+BT528+BU528+BV528+BW528+BX528+BY528+BZ528+CA528+CB528+CC528+CD528+CE528+CF528+CG528+CH528+CI528+CJ528+CK528+CL528+CM528+CN528+CO528+CP528+CQ528+CR528+CS528+CT528</f>
        <v>8</v>
      </c>
      <c r="F528" s="29"/>
      <c r="G528" s="29"/>
      <c r="H528" s="29">
        <v>5</v>
      </c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>
        <v>3</v>
      </c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  <c r="CD528" s="25"/>
      <c r="CE528" s="25"/>
      <c r="CF528" s="25"/>
      <c r="CG528" s="25"/>
      <c r="CH528" s="25"/>
      <c r="CI528" s="25"/>
      <c r="CJ528" s="25"/>
      <c r="CK528" s="25"/>
      <c r="CL528" s="25"/>
      <c r="CM528" s="25"/>
      <c r="CN528" s="25"/>
      <c r="CO528" s="25"/>
      <c r="CP528" s="25"/>
      <c r="CQ528" s="25"/>
      <c r="CR528" s="25"/>
      <c r="CS528" s="25"/>
      <c r="CT528" s="25"/>
    </row>
    <row r="529" spans="1:98" ht="30" customHeight="1" x14ac:dyDescent="0.25">
      <c r="A529" s="35" t="s">
        <v>356</v>
      </c>
      <c r="B529" s="37" t="s">
        <v>370</v>
      </c>
      <c r="C529" s="35" t="s">
        <v>371</v>
      </c>
      <c r="D529" s="3" t="s">
        <v>104</v>
      </c>
      <c r="E529" s="9"/>
      <c r="F529" s="29"/>
      <c r="G529" s="29"/>
      <c r="H529" s="29" t="s">
        <v>461</v>
      </c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 t="s">
        <v>461</v>
      </c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7"/>
      <c r="BF529" s="27"/>
      <c r="BG529" s="27" t="s">
        <v>438</v>
      </c>
      <c r="BH529" s="27" t="s">
        <v>438</v>
      </c>
      <c r="BI529" s="27" t="s">
        <v>438</v>
      </c>
      <c r="BJ529" s="27" t="s">
        <v>438</v>
      </c>
      <c r="BK529" s="27" t="s">
        <v>438</v>
      </c>
      <c r="BL529" s="27" t="s">
        <v>438</v>
      </c>
      <c r="BM529" s="27" t="s">
        <v>438</v>
      </c>
      <c r="BN529" s="27" t="s">
        <v>438</v>
      </c>
      <c r="BO529" s="27" t="s">
        <v>438</v>
      </c>
      <c r="BP529" s="27" t="s">
        <v>438</v>
      </c>
      <c r="BQ529" s="27" t="s">
        <v>438</v>
      </c>
      <c r="BR529" s="27" t="s">
        <v>438</v>
      </c>
      <c r="BS529" s="27" t="s">
        <v>438</v>
      </c>
      <c r="BT529" s="27" t="s">
        <v>438</v>
      </c>
      <c r="BU529" s="27" t="s">
        <v>438</v>
      </c>
      <c r="BV529" s="27" t="s">
        <v>438</v>
      </c>
      <c r="BW529" s="27" t="s">
        <v>438</v>
      </c>
      <c r="BX529" s="27" t="s">
        <v>438</v>
      </c>
      <c r="BY529" s="27" t="s">
        <v>438</v>
      </c>
      <c r="BZ529" s="27" t="s">
        <v>438</v>
      </c>
      <c r="CA529" s="27" t="s">
        <v>438</v>
      </c>
      <c r="CB529" s="27" t="s">
        <v>438</v>
      </c>
      <c r="CC529" s="27" t="s">
        <v>438</v>
      </c>
      <c r="CD529" s="27" t="s">
        <v>438</v>
      </c>
      <c r="CE529" s="27" t="s">
        <v>438</v>
      </c>
      <c r="CF529" s="27" t="s">
        <v>438</v>
      </c>
      <c r="CG529" s="27" t="s">
        <v>438</v>
      </c>
      <c r="CH529" s="27" t="s">
        <v>438</v>
      </c>
      <c r="CI529" s="27" t="s">
        <v>438</v>
      </c>
      <c r="CJ529" s="27" t="s">
        <v>438</v>
      </c>
      <c r="CK529" s="27" t="s">
        <v>438</v>
      </c>
      <c r="CL529" s="27" t="s">
        <v>438</v>
      </c>
      <c r="CM529" s="27" t="s">
        <v>438</v>
      </c>
      <c r="CN529" s="27" t="s">
        <v>438</v>
      </c>
      <c r="CO529" s="27" t="s">
        <v>438</v>
      </c>
      <c r="CP529" s="27" t="s">
        <v>438</v>
      </c>
      <c r="CQ529" s="27" t="s">
        <v>438</v>
      </c>
      <c r="CR529" s="27" t="s">
        <v>438</v>
      </c>
      <c r="CS529" s="27" t="s">
        <v>438</v>
      </c>
      <c r="CT529" s="27"/>
    </row>
    <row r="530" spans="1:98" ht="75" customHeight="1" x14ac:dyDescent="0.25">
      <c r="A530" s="35" t="s">
        <v>356</v>
      </c>
      <c r="B530" s="35">
        <v>132</v>
      </c>
      <c r="C530" s="35" t="s">
        <v>373</v>
      </c>
      <c r="D530" s="3" t="s">
        <v>101</v>
      </c>
      <c r="E530" s="9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4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4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  <c r="BU530" s="23"/>
      <c r="BV530" s="23"/>
      <c r="BW530" s="23"/>
      <c r="BX530" s="23"/>
      <c r="BY530" s="23"/>
      <c r="BZ530" s="23"/>
      <c r="CA530" s="23"/>
      <c r="CB530" s="23"/>
      <c r="CC530" s="23"/>
      <c r="CD530" s="23"/>
      <c r="CE530" s="23"/>
      <c r="CF530" s="23"/>
      <c r="CG530" s="23"/>
      <c r="CH530" s="23"/>
      <c r="CI530" s="23"/>
      <c r="CJ530" s="23"/>
      <c r="CK530" s="23"/>
      <c r="CL530" s="23"/>
      <c r="CM530" s="23"/>
      <c r="CN530" s="23"/>
      <c r="CO530" s="23"/>
      <c r="CP530" s="23"/>
      <c r="CQ530" s="23"/>
      <c r="CR530" s="23"/>
      <c r="CS530" s="23"/>
      <c r="CT530" s="23"/>
    </row>
    <row r="531" spans="1:98" ht="75" customHeight="1" x14ac:dyDescent="0.25">
      <c r="A531" s="35" t="s">
        <v>356</v>
      </c>
      <c r="B531" s="37" t="s">
        <v>372</v>
      </c>
      <c r="C531" s="35" t="s">
        <v>373</v>
      </c>
      <c r="D531" s="3" t="s">
        <v>102</v>
      </c>
      <c r="E531" s="9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4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4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  <c r="BU531" s="23"/>
      <c r="BV531" s="23"/>
      <c r="BW531" s="23"/>
      <c r="BX531" s="23"/>
      <c r="BY531" s="23"/>
      <c r="BZ531" s="23"/>
      <c r="CA531" s="23"/>
      <c r="CB531" s="23"/>
      <c r="CC531" s="23"/>
      <c r="CD531" s="23"/>
      <c r="CE531" s="23"/>
      <c r="CF531" s="23"/>
      <c r="CG531" s="23"/>
      <c r="CH531" s="23"/>
      <c r="CI531" s="23"/>
      <c r="CJ531" s="23"/>
      <c r="CK531" s="23"/>
      <c r="CL531" s="23"/>
      <c r="CM531" s="23"/>
      <c r="CN531" s="23"/>
      <c r="CO531" s="23"/>
      <c r="CP531" s="23"/>
      <c r="CQ531" s="23"/>
      <c r="CR531" s="23"/>
      <c r="CS531" s="23"/>
      <c r="CT531" s="23"/>
    </row>
    <row r="532" spans="1:98" ht="45" customHeight="1" x14ac:dyDescent="0.25">
      <c r="A532" s="35" t="s">
        <v>356</v>
      </c>
      <c r="B532" s="37" t="s">
        <v>372</v>
      </c>
      <c r="C532" s="35" t="s">
        <v>373</v>
      </c>
      <c r="D532" s="3" t="s">
        <v>103</v>
      </c>
      <c r="E532" s="10">
        <f>F532+G532+H532+I532+J532+K532+L532+M532+N532+O532+P532+Q532+R532+S532+T532+U532+V532+W532+X532+Y532+Z532+AA532+AB532+AC532+AD532+AE532+AF532+AG532+AH532+AI532+AJ532+AK532+AL532+AM532+AN532+AO532+AP532+AQ532+AR532+AS532+AT532+AU532+AV532+AW532+AX532+AY532+AZ532+BA532+BB532+BC532+BD532+BE532+BF532+BG532+BH532+BI532+BJ532+BK532+BL532+BM532+BN532+BO532+BP532+BQ532+BR532+BS532+BT532+BU532+BV532+BW532+BX532+BY532+BZ532+CA532+CB532+CC532+CD532+CE532+CF532+CG532+CH532+CI532+CJ532+CK532+CL532+CM532+CN532+CO532+CP532+CQ532+CR532+CS532+CT532</f>
        <v>0</v>
      </c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6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6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  <c r="CD532" s="25"/>
      <c r="CE532" s="25"/>
      <c r="CF532" s="25"/>
      <c r="CG532" s="25"/>
      <c r="CH532" s="25"/>
      <c r="CI532" s="25"/>
      <c r="CJ532" s="25"/>
      <c r="CK532" s="25"/>
      <c r="CL532" s="25"/>
      <c r="CM532" s="25"/>
      <c r="CN532" s="25"/>
      <c r="CO532" s="25"/>
      <c r="CP532" s="25"/>
      <c r="CQ532" s="25"/>
      <c r="CR532" s="25"/>
      <c r="CS532" s="25"/>
      <c r="CT532" s="25"/>
    </row>
    <row r="533" spans="1:98" ht="30" customHeight="1" x14ac:dyDescent="0.25">
      <c r="A533" s="35" t="s">
        <v>356</v>
      </c>
      <c r="B533" s="37" t="s">
        <v>372</v>
      </c>
      <c r="C533" s="35" t="s">
        <v>373</v>
      </c>
      <c r="D533" s="3" t="s">
        <v>104</v>
      </c>
      <c r="E533" s="9"/>
      <c r="F533" s="27" t="s">
        <v>438</v>
      </c>
      <c r="G533" s="27" t="s">
        <v>438</v>
      </c>
      <c r="H533" s="27" t="s">
        <v>438</v>
      </c>
      <c r="I533" s="27" t="s">
        <v>438</v>
      </c>
      <c r="J533" s="27" t="s">
        <v>438</v>
      </c>
      <c r="K533" s="27" t="s">
        <v>438</v>
      </c>
      <c r="L533" s="27" t="s">
        <v>438</v>
      </c>
      <c r="M533" s="27" t="s">
        <v>438</v>
      </c>
      <c r="N533" s="27" t="s">
        <v>438</v>
      </c>
      <c r="O533" s="27" t="s">
        <v>438</v>
      </c>
      <c r="P533" s="27" t="s">
        <v>438</v>
      </c>
      <c r="Q533" s="27" t="s">
        <v>438</v>
      </c>
      <c r="R533" s="27" t="s">
        <v>438</v>
      </c>
      <c r="S533" s="27" t="s">
        <v>438</v>
      </c>
      <c r="T533" s="27" t="s">
        <v>438</v>
      </c>
      <c r="U533" s="27" t="s">
        <v>438</v>
      </c>
      <c r="V533" s="27" t="s">
        <v>438</v>
      </c>
      <c r="W533" s="27" t="s">
        <v>438</v>
      </c>
      <c r="X533" s="27" t="s">
        <v>438</v>
      </c>
      <c r="Y533" s="27" t="s">
        <v>438</v>
      </c>
      <c r="Z533" s="27" t="s">
        <v>438</v>
      </c>
      <c r="AA533" s="27" t="s">
        <v>438</v>
      </c>
      <c r="AB533" s="27" t="s">
        <v>438</v>
      </c>
      <c r="AC533" s="27" t="s">
        <v>438</v>
      </c>
      <c r="AD533" s="27" t="s">
        <v>438</v>
      </c>
      <c r="AE533" s="27" t="s">
        <v>438</v>
      </c>
      <c r="AF533" s="27" t="s">
        <v>438</v>
      </c>
      <c r="AG533" s="27" t="s">
        <v>438</v>
      </c>
      <c r="AH533" s="27" t="s">
        <v>438</v>
      </c>
      <c r="AI533" s="28"/>
      <c r="AJ533" s="27" t="s">
        <v>438</v>
      </c>
      <c r="AK533" s="27" t="s">
        <v>438</v>
      </c>
      <c r="AL533" s="27" t="s">
        <v>438</v>
      </c>
      <c r="AM533" s="27" t="s">
        <v>438</v>
      </c>
      <c r="AN533" s="27" t="s">
        <v>438</v>
      </c>
      <c r="AO533" s="27" t="s">
        <v>438</v>
      </c>
      <c r="AP533" s="27" t="s">
        <v>438</v>
      </c>
      <c r="AQ533" s="27" t="s">
        <v>438</v>
      </c>
      <c r="AR533" s="27" t="s">
        <v>438</v>
      </c>
      <c r="AS533" s="27" t="s">
        <v>438</v>
      </c>
      <c r="AT533" s="27" t="s">
        <v>438</v>
      </c>
      <c r="AU533" s="27" t="s">
        <v>438</v>
      </c>
      <c r="AV533" s="27" t="s">
        <v>438</v>
      </c>
      <c r="AW533" s="27" t="s">
        <v>438</v>
      </c>
      <c r="AX533" s="27" t="s">
        <v>438</v>
      </c>
      <c r="AY533" s="27" t="s">
        <v>438</v>
      </c>
      <c r="AZ533" s="27" t="s">
        <v>438</v>
      </c>
      <c r="BA533" s="27" t="s">
        <v>438</v>
      </c>
      <c r="BB533" s="27" t="s">
        <v>438</v>
      </c>
      <c r="BC533" s="28"/>
      <c r="BD533" s="27" t="s">
        <v>438</v>
      </c>
      <c r="BE533" s="27"/>
      <c r="BF533" s="27"/>
      <c r="BG533" s="27" t="s">
        <v>438</v>
      </c>
      <c r="BH533" s="27" t="s">
        <v>438</v>
      </c>
      <c r="BI533" s="27" t="s">
        <v>438</v>
      </c>
      <c r="BJ533" s="27" t="s">
        <v>438</v>
      </c>
      <c r="BK533" s="27" t="s">
        <v>438</v>
      </c>
      <c r="BL533" s="27" t="s">
        <v>438</v>
      </c>
      <c r="BM533" s="27" t="s">
        <v>438</v>
      </c>
      <c r="BN533" s="27" t="s">
        <v>438</v>
      </c>
      <c r="BO533" s="27" t="s">
        <v>438</v>
      </c>
      <c r="BP533" s="27" t="s">
        <v>438</v>
      </c>
      <c r="BQ533" s="27" t="s">
        <v>438</v>
      </c>
      <c r="BR533" s="27" t="s">
        <v>438</v>
      </c>
      <c r="BS533" s="27" t="s">
        <v>438</v>
      </c>
      <c r="BT533" s="27" t="s">
        <v>438</v>
      </c>
      <c r="BU533" s="27" t="s">
        <v>438</v>
      </c>
      <c r="BV533" s="27" t="s">
        <v>438</v>
      </c>
      <c r="BW533" s="27" t="s">
        <v>438</v>
      </c>
      <c r="BX533" s="27" t="s">
        <v>438</v>
      </c>
      <c r="BY533" s="27" t="s">
        <v>438</v>
      </c>
      <c r="BZ533" s="27" t="s">
        <v>438</v>
      </c>
      <c r="CA533" s="27" t="s">
        <v>438</v>
      </c>
      <c r="CB533" s="27" t="s">
        <v>438</v>
      </c>
      <c r="CC533" s="27" t="s">
        <v>438</v>
      </c>
      <c r="CD533" s="27" t="s">
        <v>438</v>
      </c>
      <c r="CE533" s="27" t="s">
        <v>438</v>
      </c>
      <c r="CF533" s="27" t="s">
        <v>438</v>
      </c>
      <c r="CG533" s="27" t="s">
        <v>438</v>
      </c>
      <c r="CH533" s="27" t="s">
        <v>438</v>
      </c>
      <c r="CI533" s="27" t="s">
        <v>438</v>
      </c>
      <c r="CJ533" s="27" t="s">
        <v>438</v>
      </c>
      <c r="CK533" s="27" t="s">
        <v>438</v>
      </c>
      <c r="CL533" s="27" t="s">
        <v>438</v>
      </c>
      <c r="CM533" s="27" t="s">
        <v>438</v>
      </c>
      <c r="CN533" s="27" t="s">
        <v>438</v>
      </c>
      <c r="CO533" s="27" t="s">
        <v>438</v>
      </c>
      <c r="CP533" s="27" t="s">
        <v>438</v>
      </c>
      <c r="CQ533" s="27" t="s">
        <v>438</v>
      </c>
      <c r="CR533" s="27" t="s">
        <v>438</v>
      </c>
      <c r="CS533" s="27" t="s">
        <v>438</v>
      </c>
      <c r="CT533" s="27"/>
    </row>
    <row r="534" spans="1:98" ht="75" customHeight="1" x14ac:dyDescent="0.25">
      <c r="A534" s="35" t="s">
        <v>356</v>
      </c>
      <c r="B534" s="35">
        <v>133</v>
      </c>
      <c r="C534" s="35" t="s">
        <v>375</v>
      </c>
      <c r="D534" s="3" t="s">
        <v>101</v>
      </c>
      <c r="E534" s="9"/>
      <c r="F534" s="21">
        <v>582</v>
      </c>
      <c r="G534" s="21"/>
      <c r="H534" s="21">
        <v>582</v>
      </c>
      <c r="I534" s="21"/>
      <c r="J534" s="21">
        <v>582</v>
      </c>
      <c r="K534" s="21">
        <v>582</v>
      </c>
      <c r="L534" s="21">
        <v>545</v>
      </c>
      <c r="M534" s="21">
        <v>545</v>
      </c>
      <c r="N534" s="21">
        <v>582</v>
      </c>
      <c r="O534" s="21">
        <v>582</v>
      </c>
      <c r="P534" s="21">
        <v>545</v>
      </c>
      <c r="Q534" s="21">
        <v>582</v>
      </c>
      <c r="R534" s="21">
        <v>582</v>
      </c>
      <c r="S534" s="21">
        <v>582</v>
      </c>
      <c r="T534" s="21">
        <v>582</v>
      </c>
      <c r="U534" s="21">
        <v>582</v>
      </c>
      <c r="V534" s="21">
        <v>582</v>
      </c>
      <c r="W534" s="21">
        <v>582</v>
      </c>
      <c r="X534" s="21">
        <v>582</v>
      </c>
      <c r="Y534" s="21">
        <v>582</v>
      </c>
      <c r="Z534" s="21">
        <v>582</v>
      </c>
      <c r="AA534" s="21">
        <v>582</v>
      </c>
      <c r="AB534" s="21">
        <v>545</v>
      </c>
      <c r="AC534" s="21">
        <v>582</v>
      </c>
      <c r="AD534" s="21">
        <v>582</v>
      </c>
      <c r="AE534" s="21">
        <v>582</v>
      </c>
      <c r="AF534" s="21">
        <v>582</v>
      </c>
      <c r="AG534" s="21">
        <v>582</v>
      </c>
      <c r="AH534" s="21">
        <v>582</v>
      </c>
      <c r="AI534" s="21">
        <v>582</v>
      </c>
      <c r="AJ534" s="21">
        <v>582</v>
      </c>
      <c r="AK534" s="21">
        <v>582</v>
      </c>
      <c r="AL534" s="21"/>
      <c r="AM534" s="21">
        <v>582</v>
      </c>
      <c r="AN534" s="21">
        <v>582</v>
      </c>
      <c r="AO534" s="21">
        <v>582</v>
      </c>
      <c r="AP534" s="21">
        <v>582</v>
      </c>
      <c r="AQ534" s="21">
        <v>582</v>
      </c>
      <c r="AR534" s="21">
        <v>582</v>
      </c>
      <c r="AS534" s="21">
        <v>582</v>
      </c>
      <c r="AT534" s="21">
        <v>582</v>
      </c>
      <c r="AU534" s="21">
        <v>582</v>
      </c>
      <c r="AV534" s="21">
        <v>582</v>
      </c>
      <c r="AW534" s="21">
        <v>582</v>
      </c>
      <c r="AX534" s="21">
        <v>582</v>
      </c>
      <c r="AY534" s="21">
        <v>582</v>
      </c>
      <c r="AZ534" s="21">
        <v>582</v>
      </c>
      <c r="BA534" s="21">
        <v>582</v>
      </c>
      <c r="BB534" s="21">
        <v>582</v>
      </c>
      <c r="BC534" s="21">
        <v>582</v>
      </c>
      <c r="BD534" s="21">
        <v>582</v>
      </c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  <c r="BU534" s="23"/>
      <c r="BV534" s="23"/>
      <c r="BW534" s="23"/>
      <c r="BX534" s="23"/>
      <c r="BY534" s="23"/>
      <c r="BZ534" s="23"/>
      <c r="CA534" s="23"/>
      <c r="CB534" s="23"/>
      <c r="CC534" s="23"/>
      <c r="CD534" s="23"/>
      <c r="CE534" s="23"/>
      <c r="CF534" s="23"/>
      <c r="CG534" s="23"/>
      <c r="CH534" s="23"/>
      <c r="CI534" s="23"/>
      <c r="CJ534" s="23"/>
      <c r="CK534" s="23"/>
      <c r="CL534" s="23"/>
      <c r="CM534" s="23"/>
      <c r="CN534" s="23"/>
      <c r="CO534" s="23"/>
      <c r="CP534" s="23"/>
      <c r="CQ534" s="23"/>
      <c r="CR534" s="23"/>
      <c r="CS534" s="23"/>
      <c r="CT534" s="23"/>
    </row>
    <row r="535" spans="1:98" ht="75" customHeight="1" x14ac:dyDescent="0.25">
      <c r="A535" s="35" t="s">
        <v>356</v>
      </c>
      <c r="B535" s="37" t="s">
        <v>374</v>
      </c>
      <c r="C535" s="35" t="s">
        <v>375</v>
      </c>
      <c r="D535" s="3" t="s">
        <v>102</v>
      </c>
      <c r="E535" s="9"/>
      <c r="F535" s="21">
        <v>582</v>
      </c>
      <c r="G535" s="21"/>
      <c r="H535" s="21">
        <v>582</v>
      </c>
      <c r="I535" s="21"/>
      <c r="J535" s="21">
        <v>582</v>
      </c>
      <c r="K535" s="21">
        <v>582</v>
      </c>
      <c r="L535" s="21">
        <v>545</v>
      </c>
      <c r="M535" s="21">
        <v>545</v>
      </c>
      <c r="N535" s="21">
        <v>582</v>
      </c>
      <c r="O535" s="21">
        <v>582</v>
      </c>
      <c r="P535" s="21">
        <v>545</v>
      </c>
      <c r="Q535" s="21">
        <v>582</v>
      </c>
      <c r="R535" s="21">
        <v>582</v>
      </c>
      <c r="S535" s="21">
        <v>582</v>
      </c>
      <c r="T535" s="21">
        <v>582</v>
      </c>
      <c r="U535" s="21">
        <v>582</v>
      </c>
      <c r="V535" s="21">
        <v>582</v>
      </c>
      <c r="W535" s="21">
        <v>582</v>
      </c>
      <c r="X535" s="21">
        <v>582</v>
      </c>
      <c r="Y535" s="21">
        <v>582</v>
      </c>
      <c r="Z535" s="21">
        <v>582</v>
      </c>
      <c r="AA535" s="21">
        <v>582</v>
      </c>
      <c r="AB535" s="21">
        <v>545</v>
      </c>
      <c r="AC535" s="21">
        <v>582</v>
      </c>
      <c r="AD535" s="21">
        <v>582</v>
      </c>
      <c r="AE535" s="21">
        <v>582</v>
      </c>
      <c r="AF535" s="21">
        <v>582</v>
      </c>
      <c r="AG535" s="21">
        <v>582</v>
      </c>
      <c r="AH535" s="21">
        <v>582</v>
      </c>
      <c r="AI535" s="21">
        <v>582</v>
      </c>
      <c r="AJ535" s="21">
        <v>582</v>
      </c>
      <c r="AK535" s="21">
        <v>582</v>
      </c>
      <c r="AL535" s="21"/>
      <c r="AM535" s="21">
        <v>582</v>
      </c>
      <c r="AN535" s="21">
        <v>582</v>
      </c>
      <c r="AO535" s="21">
        <v>582</v>
      </c>
      <c r="AP535" s="21">
        <v>582</v>
      </c>
      <c r="AQ535" s="21">
        <v>582</v>
      </c>
      <c r="AR535" s="21">
        <v>582</v>
      </c>
      <c r="AS535" s="21">
        <v>582</v>
      </c>
      <c r="AT535" s="21">
        <v>582</v>
      </c>
      <c r="AU535" s="21">
        <v>582</v>
      </c>
      <c r="AV535" s="21">
        <v>582</v>
      </c>
      <c r="AW535" s="21">
        <v>582</v>
      </c>
      <c r="AX535" s="21">
        <v>582</v>
      </c>
      <c r="AY535" s="21">
        <v>582</v>
      </c>
      <c r="AZ535" s="21">
        <v>582</v>
      </c>
      <c r="BA535" s="21">
        <v>582</v>
      </c>
      <c r="BB535" s="21">
        <v>582</v>
      </c>
      <c r="BC535" s="21">
        <v>582</v>
      </c>
      <c r="BD535" s="21">
        <v>582</v>
      </c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  <c r="CD535" s="23"/>
      <c r="CE535" s="23"/>
      <c r="CF535" s="23"/>
      <c r="CG535" s="23"/>
      <c r="CH535" s="23"/>
      <c r="CI535" s="23"/>
      <c r="CJ535" s="23"/>
      <c r="CK535" s="23"/>
      <c r="CL535" s="23"/>
      <c r="CM535" s="23"/>
      <c r="CN535" s="23"/>
      <c r="CO535" s="23"/>
      <c r="CP535" s="23"/>
      <c r="CQ535" s="23"/>
      <c r="CR535" s="23"/>
      <c r="CS535" s="23"/>
      <c r="CT535" s="23"/>
    </row>
    <row r="536" spans="1:98" ht="45" customHeight="1" x14ac:dyDescent="0.25">
      <c r="A536" s="35" t="s">
        <v>356</v>
      </c>
      <c r="B536" s="37" t="s">
        <v>374</v>
      </c>
      <c r="C536" s="35" t="s">
        <v>375</v>
      </c>
      <c r="D536" s="3" t="s">
        <v>103</v>
      </c>
      <c r="E536" s="10">
        <f>F536+G536+H536+I536+J536+K536+L536+M536+N536+O536+P536+Q536+R536+S536+T536+U536+V536+W536+X536+Y536+Z536+AA536+AB536+AC536+AD536+AE536+AF536+AG536+AH536+AI536+AJ536+AK536+AL536+AM536+AN536+AO536+AP536+AQ536+AR536+AS536+AT536+AU536+AV536+AW536+AX536+AY536+AZ536+BA536+BB536+BC536+BD536+BE536+BF536+BG536+BH536+BI536+BJ536+BK536+BL536+BM536+BN536+BO536+BP536+BQ536+BR536+BS536+BT536+BU536+BV536+BW536+BX536+BY536+BZ536+CA536+CB536+CC536+CD536+CE536+CF536+CG536+CH536+CI536+CJ536+CK536+CL536+CM536+CN536+CO536+CP536+CQ536+CR536+CS536+CT536</f>
        <v>136</v>
      </c>
      <c r="F536" s="21">
        <v>1</v>
      </c>
      <c r="G536" s="21"/>
      <c r="H536" s="21">
        <v>4</v>
      </c>
      <c r="I536" s="21"/>
      <c r="J536" s="21">
        <v>1</v>
      </c>
      <c r="K536" s="21">
        <v>3</v>
      </c>
      <c r="L536" s="21">
        <v>3</v>
      </c>
      <c r="M536" s="21">
        <v>3</v>
      </c>
      <c r="N536" s="21">
        <v>3</v>
      </c>
      <c r="O536" s="21">
        <v>2</v>
      </c>
      <c r="P536" s="21">
        <v>1</v>
      </c>
      <c r="Q536" s="21">
        <v>1</v>
      </c>
      <c r="R536" s="21">
        <v>3</v>
      </c>
      <c r="S536" s="21">
        <v>2</v>
      </c>
      <c r="T536" s="21">
        <v>5</v>
      </c>
      <c r="U536" s="21">
        <v>4</v>
      </c>
      <c r="V536" s="21">
        <v>2</v>
      </c>
      <c r="W536" s="21">
        <v>4</v>
      </c>
      <c r="X536" s="21">
        <v>3</v>
      </c>
      <c r="Y536" s="21">
        <v>5</v>
      </c>
      <c r="Z536" s="21">
        <v>5</v>
      </c>
      <c r="AA536" s="21">
        <v>2</v>
      </c>
      <c r="AB536" s="21">
        <v>4</v>
      </c>
      <c r="AC536" s="21">
        <v>2</v>
      </c>
      <c r="AD536" s="21">
        <v>2</v>
      </c>
      <c r="AE536" s="21">
        <v>4</v>
      </c>
      <c r="AF536" s="21">
        <v>4</v>
      </c>
      <c r="AG536" s="21">
        <v>1</v>
      </c>
      <c r="AH536" s="21">
        <v>2</v>
      </c>
      <c r="AI536" s="21">
        <v>2</v>
      </c>
      <c r="AJ536" s="21">
        <v>4</v>
      </c>
      <c r="AK536" s="21">
        <v>1</v>
      </c>
      <c r="AL536" s="21"/>
      <c r="AM536" s="21">
        <v>3</v>
      </c>
      <c r="AN536" s="21">
        <v>5</v>
      </c>
      <c r="AO536" s="21">
        <v>2</v>
      </c>
      <c r="AP536" s="21">
        <v>5</v>
      </c>
      <c r="AQ536" s="21">
        <v>4</v>
      </c>
      <c r="AR536" s="21">
        <v>3</v>
      </c>
      <c r="AS536" s="21">
        <v>4</v>
      </c>
      <c r="AT536" s="21">
        <v>1</v>
      </c>
      <c r="AU536" s="21">
        <v>5</v>
      </c>
      <c r="AV536" s="21">
        <v>3</v>
      </c>
      <c r="AW536" s="21">
        <v>2</v>
      </c>
      <c r="AX536" s="21">
        <v>1</v>
      </c>
      <c r="AY536" s="21">
        <v>1</v>
      </c>
      <c r="AZ536" s="21">
        <v>2</v>
      </c>
      <c r="BA536" s="21">
        <v>1</v>
      </c>
      <c r="BB536" s="21">
        <v>6</v>
      </c>
      <c r="BC536" s="21">
        <v>3</v>
      </c>
      <c r="BD536" s="21">
        <v>2</v>
      </c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  <c r="CK536" s="25"/>
      <c r="CL536" s="25"/>
      <c r="CM536" s="25"/>
      <c r="CN536" s="25"/>
      <c r="CO536" s="25"/>
      <c r="CP536" s="25"/>
      <c r="CQ536" s="25"/>
      <c r="CR536" s="25"/>
      <c r="CS536" s="25"/>
      <c r="CT536" s="25"/>
    </row>
    <row r="537" spans="1:98" ht="30" customHeight="1" x14ac:dyDescent="0.25">
      <c r="A537" s="35" t="s">
        <v>356</v>
      </c>
      <c r="B537" s="37" t="s">
        <v>374</v>
      </c>
      <c r="C537" s="35" t="s">
        <v>375</v>
      </c>
      <c r="D537" s="3" t="s">
        <v>104</v>
      </c>
      <c r="E537" s="9"/>
      <c r="F537" s="21" t="s">
        <v>461</v>
      </c>
      <c r="G537" s="21"/>
      <c r="H537" s="21" t="s">
        <v>461</v>
      </c>
      <c r="I537" s="21"/>
      <c r="J537" s="21" t="s">
        <v>461</v>
      </c>
      <c r="K537" s="21" t="s">
        <v>461</v>
      </c>
      <c r="L537" s="21" t="s">
        <v>461</v>
      </c>
      <c r="M537" s="21" t="s">
        <v>461</v>
      </c>
      <c r="N537" s="21" t="s">
        <v>461</v>
      </c>
      <c r="O537" s="21" t="s">
        <v>461</v>
      </c>
      <c r="P537" s="21" t="s">
        <v>461</v>
      </c>
      <c r="Q537" s="21" t="s">
        <v>461</v>
      </c>
      <c r="R537" s="21" t="s">
        <v>461</v>
      </c>
      <c r="S537" s="21" t="s">
        <v>461</v>
      </c>
      <c r="T537" s="21" t="s">
        <v>461</v>
      </c>
      <c r="U537" s="21" t="s">
        <v>461</v>
      </c>
      <c r="V537" s="21" t="s">
        <v>461</v>
      </c>
      <c r="W537" s="21" t="s">
        <v>461</v>
      </c>
      <c r="X537" s="21" t="s">
        <v>461</v>
      </c>
      <c r="Y537" s="21" t="s">
        <v>461</v>
      </c>
      <c r="Z537" s="21" t="s">
        <v>461</v>
      </c>
      <c r="AA537" s="21" t="s">
        <v>461</v>
      </c>
      <c r="AB537" s="21" t="s">
        <v>461</v>
      </c>
      <c r="AC537" s="21" t="s">
        <v>461</v>
      </c>
      <c r="AD537" s="21" t="s">
        <v>461</v>
      </c>
      <c r="AE537" s="21" t="s">
        <v>461</v>
      </c>
      <c r="AF537" s="21" t="s">
        <v>461</v>
      </c>
      <c r="AG537" s="21" t="s">
        <v>461</v>
      </c>
      <c r="AH537" s="21" t="s">
        <v>461</v>
      </c>
      <c r="AI537" s="21" t="s">
        <v>461</v>
      </c>
      <c r="AJ537" s="21" t="s">
        <v>461</v>
      </c>
      <c r="AK537" s="21" t="s">
        <v>461</v>
      </c>
      <c r="AL537" s="21"/>
      <c r="AM537" s="21" t="s">
        <v>461</v>
      </c>
      <c r="AN537" s="21" t="s">
        <v>461</v>
      </c>
      <c r="AO537" s="21" t="s">
        <v>461</v>
      </c>
      <c r="AP537" s="21" t="s">
        <v>461</v>
      </c>
      <c r="AQ537" s="21" t="s">
        <v>461</v>
      </c>
      <c r="AR537" s="21" t="s">
        <v>461</v>
      </c>
      <c r="AS537" s="21" t="s">
        <v>461</v>
      </c>
      <c r="AT537" s="21" t="s">
        <v>461</v>
      </c>
      <c r="AU537" s="21" t="s">
        <v>461</v>
      </c>
      <c r="AV537" s="21" t="s">
        <v>461</v>
      </c>
      <c r="AW537" s="21" t="s">
        <v>461</v>
      </c>
      <c r="AX537" s="21" t="s">
        <v>461</v>
      </c>
      <c r="AY537" s="21" t="s">
        <v>461</v>
      </c>
      <c r="AZ537" s="21" t="s">
        <v>461</v>
      </c>
      <c r="BA537" s="21" t="s">
        <v>461</v>
      </c>
      <c r="BB537" s="21" t="s">
        <v>461</v>
      </c>
      <c r="BC537" s="21" t="s">
        <v>461</v>
      </c>
      <c r="BD537" s="21" t="s">
        <v>461</v>
      </c>
      <c r="BE537" s="27"/>
      <c r="BF537" s="27"/>
      <c r="BG537" s="27" t="s">
        <v>438</v>
      </c>
      <c r="BH537" s="27" t="s">
        <v>438</v>
      </c>
      <c r="BI537" s="27" t="s">
        <v>438</v>
      </c>
      <c r="BJ537" s="27" t="s">
        <v>438</v>
      </c>
      <c r="BK537" s="27" t="s">
        <v>438</v>
      </c>
      <c r="BL537" s="27" t="s">
        <v>438</v>
      </c>
      <c r="BM537" s="27" t="s">
        <v>438</v>
      </c>
      <c r="BN537" s="27" t="s">
        <v>438</v>
      </c>
      <c r="BO537" s="27" t="s">
        <v>438</v>
      </c>
      <c r="BP537" s="27" t="s">
        <v>438</v>
      </c>
      <c r="BQ537" s="27" t="s">
        <v>438</v>
      </c>
      <c r="BR537" s="27" t="s">
        <v>438</v>
      </c>
      <c r="BS537" s="27" t="s">
        <v>438</v>
      </c>
      <c r="BT537" s="27" t="s">
        <v>438</v>
      </c>
      <c r="BU537" s="27" t="s">
        <v>438</v>
      </c>
      <c r="BV537" s="27" t="s">
        <v>438</v>
      </c>
      <c r="BW537" s="27" t="s">
        <v>438</v>
      </c>
      <c r="BX537" s="27" t="s">
        <v>438</v>
      </c>
      <c r="BY537" s="27" t="s">
        <v>438</v>
      </c>
      <c r="BZ537" s="27" t="s">
        <v>438</v>
      </c>
      <c r="CA537" s="27" t="s">
        <v>438</v>
      </c>
      <c r="CB537" s="27" t="s">
        <v>438</v>
      </c>
      <c r="CC537" s="27" t="s">
        <v>438</v>
      </c>
      <c r="CD537" s="27" t="s">
        <v>438</v>
      </c>
      <c r="CE537" s="27" t="s">
        <v>438</v>
      </c>
      <c r="CF537" s="27" t="s">
        <v>438</v>
      </c>
      <c r="CG537" s="27" t="s">
        <v>438</v>
      </c>
      <c r="CH537" s="27" t="s">
        <v>438</v>
      </c>
      <c r="CI537" s="27" t="s">
        <v>438</v>
      </c>
      <c r="CJ537" s="27" t="s">
        <v>438</v>
      </c>
      <c r="CK537" s="27" t="s">
        <v>438</v>
      </c>
      <c r="CL537" s="27" t="s">
        <v>438</v>
      </c>
      <c r="CM537" s="27" t="s">
        <v>438</v>
      </c>
      <c r="CN537" s="27" t="s">
        <v>438</v>
      </c>
      <c r="CO537" s="27" t="s">
        <v>438</v>
      </c>
      <c r="CP537" s="27" t="s">
        <v>438</v>
      </c>
      <c r="CQ537" s="27" t="s">
        <v>438</v>
      </c>
      <c r="CR537" s="27" t="s">
        <v>438</v>
      </c>
      <c r="CS537" s="27" t="s">
        <v>438</v>
      </c>
      <c r="CT537" s="27"/>
    </row>
    <row r="538" spans="1:98" ht="75" customHeight="1" x14ac:dyDescent="0.25">
      <c r="A538" s="35" t="s">
        <v>356</v>
      </c>
      <c r="B538" s="35">
        <v>134</v>
      </c>
      <c r="C538" s="35" t="s">
        <v>377</v>
      </c>
      <c r="D538" s="3" t="s">
        <v>101</v>
      </c>
      <c r="E538" s="9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4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4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  <c r="BU538" s="23"/>
      <c r="BV538" s="23"/>
      <c r="BW538" s="23"/>
      <c r="BX538" s="23"/>
      <c r="BY538" s="23"/>
      <c r="BZ538" s="23"/>
      <c r="CA538" s="23"/>
      <c r="CB538" s="23"/>
      <c r="CC538" s="23"/>
      <c r="CD538" s="23"/>
      <c r="CE538" s="23"/>
      <c r="CF538" s="23"/>
      <c r="CG538" s="23"/>
      <c r="CH538" s="23"/>
      <c r="CI538" s="23"/>
      <c r="CJ538" s="23"/>
      <c r="CK538" s="23"/>
      <c r="CL538" s="23"/>
      <c r="CM538" s="23"/>
      <c r="CN538" s="23"/>
      <c r="CO538" s="23"/>
      <c r="CP538" s="23"/>
      <c r="CQ538" s="23"/>
      <c r="CR538" s="23"/>
      <c r="CS538" s="23"/>
      <c r="CT538" s="23"/>
    </row>
    <row r="539" spans="1:98" ht="75" customHeight="1" x14ac:dyDescent="0.25">
      <c r="A539" s="35" t="s">
        <v>356</v>
      </c>
      <c r="B539" s="37" t="s">
        <v>376</v>
      </c>
      <c r="C539" s="35" t="s">
        <v>377</v>
      </c>
      <c r="D539" s="3" t="s">
        <v>102</v>
      </c>
      <c r="E539" s="9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4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4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  <c r="BU539" s="23"/>
      <c r="BV539" s="23"/>
      <c r="BW539" s="23"/>
      <c r="BX539" s="23"/>
      <c r="BY539" s="23"/>
      <c r="BZ539" s="23"/>
      <c r="CA539" s="23"/>
      <c r="CB539" s="23"/>
      <c r="CC539" s="23"/>
      <c r="CD539" s="23"/>
      <c r="CE539" s="23"/>
      <c r="CF539" s="23"/>
      <c r="CG539" s="23"/>
      <c r="CH539" s="23"/>
      <c r="CI539" s="23"/>
      <c r="CJ539" s="23"/>
      <c r="CK539" s="23"/>
      <c r="CL539" s="23"/>
      <c r="CM539" s="23"/>
      <c r="CN539" s="23"/>
      <c r="CO539" s="23"/>
      <c r="CP539" s="23"/>
      <c r="CQ539" s="23"/>
      <c r="CR539" s="23"/>
      <c r="CS539" s="23"/>
      <c r="CT539" s="23"/>
    </row>
    <row r="540" spans="1:98" ht="45" customHeight="1" x14ac:dyDescent="0.25">
      <c r="A540" s="35" t="s">
        <v>356</v>
      </c>
      <c r="B540" s="37" t="s">
        <v>376</v>
      </c>
      <c r="C540" s="35" t="s">
        <v>377</v>
      </c>
      <c r="D540" s="3" t="s">
        <v>103</v>
      </c>
      <c r="E540" s="10">
        <f>F540+G540+H540+I540+J540+K540+L540+M540+N540+O540+P540+Q540+R540+S540+T540+U540+V540+W540+X540+Y540+Z540+AA540+AB540+AC540+AD540+AE540+AF540+AG540+AH540+AI540+AJ540+AK540+AL540+AM540+AN540+AO540+AP540+AQ540+AR540+AS540+AT540+AU540+AV540+AW540+AX540+AY540+AZ540+BA540+BB540+BC540+BD540+BE540+BF540+BG540+BH540+BI540+BJ540+BK540+BL540+BM540+BN540+BO540+BP540+BQ540+BR540+BS540+BT540+BU540+BV540+BW540+BX540+BY540+BZ540+CA540+CB540+CC540+CD540+CE540+CF540+CG540+CH540+CI540+CJ540+CK540+CL540+CM540+CN540+CO540+CP540+CQ540+CR540+CS540+CT540</f>
        <v>0</v>
      </c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6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6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  <c r="CD540" s="25"/>
      <c r="CE540" s="25"/>
      <c r="CF540" s="25"/>
      <c r="CG540" s="25"/>
      <c r="CH540" s="25"/>
      <c r="CI540" s="25"/>
      <c r="CJ540" s="25"/>
      <c r="CK540" s="25"/>
      <c r="CL540" s="25"/>
      <c r="CM540" s="25"/>
      <c r="CN540" s="25"/>
      <c r="CO540" s="25"/>
      <c r="CP540" s="25"/>
      <c r="CQ540" s="25"/>
      <c r="CR540" s="25"/>
      <c r="CS540" s="25"/>
      <c r="CT540" s="25"/>
    </row>
    <row r="541" spans="1:98" ht="30" customHeight="1" x14ac:dyDescent="0.25">
      <c r="A541" s="35" t="s">
        <v>356</v>
      </c>
      <c r="B541" s="37" t="s">
        <v>376</v>
      </c>
      <c r="C541" s="35" t="s">
        <v>377</v>
      </c>
      <c r="D541" s="3" t="s">
        <v>104</v>
      </c>
      <c r="E541" s="9"/>
      <c r="F541" s="27" t="s">
        <v>438</v>
      </c>
      <c r="G541" s="27" t="s">
        <v>438</v>
      </c>
      <c r="H541" s="27" t="s">
        <v>438</v>
      </c>
      <c r="I541" s="27" t="s">
        <v>438</v>
      </c>
      <c r="J541" s="27" t="s">
        <v>438</v>
      </c>
      <c r="K541" s="27" t="s">
        <v>438</v>
      </c>
      <c r="L541" s="27" t="s">
        <v>438</v>
      </c>
      <c r="M541" s="27" t="s">
        <v>438</v>
      </c>
      <c r="N541" s="27" t="s">
        <v>438</v>
      </c>
      <c r="O541" s="27" t="s">
        <v>438</v>
      </c>
      <c r="P541" s="27" t="s">
        <v>438</v>
      </c>
      <c r="Q541" s="27" t="s">
        <v>438</v>
      </c>
      <c r="R541" s="27" t="s">
        <v>438</v>
      </c>
      <c r="S541" s="27" t="s">
        <v>438</v>
      </c>
      <c r="T541" s="27" t="s">
        <v>438</v>
      </c>
      <c r="U541" s="27" t="s">
        <v>438</v>
      </c>
      <c r="V541" s="27" t="s">
        <v>438</v>
      </c>
      <c r="W541" s="27" t="s">
        <v>438</v>
      </c>
      <c r="X541" s="27" t="s">
        <v>438</v>
      </c>
      <c r="Y541" s="27" t="s">
        <v>438</v>
      </c>
      <c r="Z541" s="27" t="s">
        <v>438</v>
      </c>
      <c r="AA541" s="27" t="s">
        <v>438</v>
      </c>
      <c r="AB541" s="27" t="s">
        <v>438</v>
      </c>
      <c r="AC541" s="27" t="s">
        <v>438</v>
      </c>
      <c r="AD541" s="27" t="s">
        <v>438</v>
      </c>
      <c r="AE541" s="27" t="s">
        <v>438</v>
      </c>
      <c r="AF541" s="27" t="s">
        <v>438</v>
      </c>
      <c r="AG541" s="27" t="s">
        <v>438</v>
      </c>
      <c r="AH541" s="27" t="s">
        <v>438</v>
      </c>
      <c r="AI541" s="28"/>
      <c r="AJ541" s="27" t="s">
        <v>438</v>
      </c>
      <c r="AK541" s="27" t="s">
        <v>438</v>
      </c>
      <c r="AL541" s="27" t="s">
        <v>438</v>
      </c>
      <c r="AM541" s="27" t="s">
        <v>438</v>
      </c>
      <c r="AN541" s="27" t="s">
        <v>438</v>
      </c>
      <c r="AO541" s="27" t="s">
        <v>438</v>
      </c>
      <c r="AP541" s="27" t="s">
        <v>438</v>
      </c>
      <c r="AQ541" s="27" t="s">
        <v>438</v>
      </c>
      <c r="AR541" s="27" t="s">
        <v>438</v>
      </c>
      <c r="AS541" s="27" t="s">
        <v>438</v>
      </c>
      <c r="AT541" s="27" t="s">
        <v>438</v>
      </c>
      <c r="AU541" s="27" t="s">
        <v>438</v>
      </c>
      <c r="AV541" s="27" t="s">
        <v>438</v>
      </c>
      <c r="AW541" s="27" t="s">
        <v>438</v>
      </c>
      <c r="AX541" s="27" t="s">
        <v>438</v>
      </c>
      <c r="AY541" s="27" t="s">
        <v>438</v>
      </c>
      <c r="AZ541" s="27" t="s">
        <v>438</v>
      </c>
      <c r="BA541" s="27" t="s">
        <v>438</v>
      </c>
      <c r="BB541" s="27" t="s">
        <v>438</v>
      </c>
      <c r="BC541" s="28"/>
      <c r="BD541" s="27" t="s">
        <v>438</v>
      </c>
      <c r="BE541" s="27"/>
      <c r="BF541" s="27"/>
      <c r="BG541" s="27" t="s">
        <v>438</v>
      </c>
      <c r="BH541" s="27" t="s">
        <v>438</v>
      </c>
      <c r="BI541" s="27" t="s">
        <v>438</v>
      </c>
      <c r="BJ541" s="27" t="s">
        <v>438</v>
      </c>
      <c r="BK541" s="27" t="s">
        <v>438</v>
      </c>
      <c r="BL541" s="27" t="s">
        <v>438</v>
      </c>
      <c r="BM541" s="27" t="s">
        <v>438</v>
      </c>
      <c r="BN541" s="27" t="s">
        <v>438</v>
      </c>
      <c r="BO541" s="27" t="s">
        <v>438</v>
      </c>
      <c r="BP541" s="27" t="s">
        <v>438</v>
      </c>
      <c r="BQ541" s="27" t="s">
        <v>438</v>
      </c>
      <c r="BR541" s="27" t="s">
        <v>438</v>
      </c>
      <c r="BS541" s="27" t="s">
        <v>438</v>
      </c>
      <c r="BT541" s="27" t="s">
        <v>438</v>
      </c>
      <c r="BU541" s="27" t="s">
        <v>438</v>
      </c>
      <c r="BV541" s="27" t="s">
        <v>438</v>
      </c>
      <c r="BW541" s="27" t="s">
        <v>438</v>
      </c>
      <c r="BX541" s="27" t="s">
        <v>438</v>
      </c>
      <c r="BY541" s="27" t="s">
        <v>438</v>
      </c>
      <c r="BZ541" s="27" t="s">
        <v>438</v>
      </c>
      <c r="CA541" s="27" t="s">
        <v>438</v>
      </c>
      <c r="CB541" s="27" t="s">
        <v>438</v>
      </c>
      <c r="CC541" s="27" t="s">
        <v>438</v>
      </c>
      <c r="CD541" s="27" t="s">
        <v>438</v>
      </c>
      <c r="CE541" s="27" t="s">
        <v>438</v>
      </c>
      <c r="CF541" s="27" t="s">
        <v>438</v>
      </c>
      <c r="CG541" s="27" t="s">
        <v>438</v>
      </c>
      <c r="CH541" s="27" t="s">
        <v>438</v>
      </c>
      <c r="CI541" s="27" t="s">
        <v>438</v>
      </c>
      <c r="CJ541" s="27" t="s">
        <v>438</v>
      </c>
      <c r="CK541" s="27" t="s">
        <v>438</v>
      </c>
      <c r="CL541" s="27" t="s">
        <v>438</v>
      </c>
      <c r="CM541" s="27" t="s">
        <v>438</v>
      </c>
      <c r="CN541" s="27" t="s">
        <v>438</v>
      </c>
      <c r="CO541" s="27" t="s">
        <v>438</v>
      </c>
      <c r="CP541" s="27" t="s">
        <v>438</v>
      </c>
      <c r="CQ541" s="27" t="s">
        <v>438</v>
      </c>
      <c r="CR541" s="27" t="s">
        <v>438</v>
      </c>
      <c r="CS541" s="27" t="s">
        <v>438</v>
      </c>
      <c r="CT541" s="27"/>
    </row>
    <row r="542" spans="1:98" ht="75" customHeight="1" x14ac:dyDescent="0.25">
      <c r="A542" s="35" t="s">
        <v>356</v>
      </c>
      <c r="B542" s="35">
        <v>135</v>
      </c>
      <c r="C542" s="35" t="s">
        <v>379</v>
      </c>
      <c r="D542" s="3" t="s">
        <v>101</v>
      </c>
      <c r="E542" s="9"/>
      <c r="F542" s="21"/>
      <c r="G542" s="21"/>
      <c r="H542" s="21">
        <v>378</v>
      </c>
      <c r="I542" s="21"/>
      <c r="J542" s="21"/>
      <c r="K542" s="21">
        <v>439</v>
      </c>
      <c r="L542" s="21"/>
      <c r="M542" s="21"/>
      <c r="N542" s="21"/>
      <c r="O542" s="21"/>
      <c r="P542" s="21"/>
      <c r="Q542" s="21"/>
      <c r="R542" s="21"/>
      <c r="S542" s="21">
        <v>439</v>
      </c>
      <c r="T542" s="21"/>
      <c r="U542" s="21"/>
      <c r="V542" s="21"/>
      <c r="W542" s="21"/>
      <c r="X542" s="21">
        <v>345</v>
      </c>
      <c r="Y542" s="21"/>
      <c r="Z542" s="21"/>
      <c r="AA542" s="21"/>
      <c r="AB542" s="21"/>
      <c r="AC542" s="21">
        <v>417</v>
      </c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>
        <v>439</v>
      </c>
      <c r="AO542" s="21">
        <v>439</v>
      </c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>
        <v>439</v>
      </c>
      <c r="BA542" s="21"/>
      <c r="BB542" s="21">
        <v>449</v>
      </c>
      <c r="BC542" s="21"/>
      <c r="BD542" s="21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  <c r="BU542" s="23"/>
      <c r="BV542" s="23"/>
      <c r="BW542" s="23"/>
      <c r="BX542" s="23"/>
      <c r="BY542" s="23"/>
      <c r="BZ542" s="23"/>
      <c r="CA542" s="23"/>
      <c r="CB542" s="23"/>
      <c r="CC542" s="23"/>
      <c r="CD542" s="23"/>
      <c r="CE542" s="23"/>
      <c r="CF542" s="23"/>
      <c r="CG542" s="23"/>
      <c r="CH542" s="23"/>
      <c r="CI542" s="23"/>
      <c r="CJ542" s="23"/>
      <c r="CK542" s="23"/>
      <c r="CL542" s="23"/>
      <c r="CM542" s="23"/>
      <c r="CN542" s="23"/>
      <c r="CO542" s="23"/>
      <c r="CP542" s="23"/>
      <c r="CQ542" s="23"/>
      <c r="CR542" s="23"/>
      <c r="CS542" s="23"/>
      <c r="CT542" s="23"/>
    </row>
    <row r="543" spans="1:98" ht="75" customHeight="1" x14ac:dyDescent="0.25">
      <c r="A543" s="35" t="s">
        <v>356</v>
      </c>
      <c r="B543" s="37" t="s">
        <v>378</v>
      </c>
      <c r="C543" s="35" t="s">
        <v>379</v>
      </c>
      <c r="D543" s="3" t="s">
        <v>102</v>
      </c>
      <c r="E543" s="9"/>
      <c r="F543" s="21"/>
      <c r="G543" s="21"/>
      <c r="H543" s="21">
        <v>378</v>
      </c>
      <c r="I543" s="21"/>
      <c r="J543" s="21"/>
      <c r="K543" s="21">
        <v>439</v>
      </c>
      <c r="L543" s="21"/>
      <c r="M543" s="21"/>
      <c r="N543" s="21"/>
      <c r="O543" s="21"/>
      <c r="P543" s="21"/>
      <c r="Q543" s="21"/>
      <c r="R543" s="21"/>
      <c r="S543" s="21">
        <v>439</v>
      </c>
      <c r="T543" s="21"/>
      <c r="U543" s="21"/>
      <c r="V543" s="21"/>
      <c r="W543" s="21"/>
      <c r="X543" s="21">
        <v>345</v>
      </c>
      <c r="Y543" s="21"/>
      <c r="Z543" s="21"/>
      <c r="AA543" s="21"/>
      <c r="AB543" s="21"/>
      <c r="AC543" s="21">
        <v>417</v>
      </c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>
        <v>439</v>
      </c>
      <c r="AO543" s="21">
        <v>439</v>
      </c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>
        <v>439</v>
      </c>
      <c r="BA543" s="21"/>
      <c r="BB543" s="21">
        <v>449</v>
      </c>
      <c r="BC543" s="21"/>
      <c r="BD543" s="21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  <c r="BU543" s="23"/>
      <c r="BV543" s="23"/>
      <c r="BW543" s="23"/>
      <c r="BX543" s="23"/>
      <c r="BY543" s="23"/>
      <c r="BZ543" s="23"/>
      <c r="CA543" s="23"/>
      <c r="CB543" s="23"/>
      <c r="CC543" s="23"/>
      <c r="CD543" s="23"/>
      <c r="CE543" s="23"/>
      <c r="CF543" s="23"/>
      <c r="CG543" s="23"/>
      <c r="CH543" s="23"/>
      <c r="CI543" s="23"/>
      <c r="CJ543" s="23"/>
      <c r="CK543" s="23"/>
      <c r="CL543" s="23"/>
      <c r="CM543" s="23"/>
      <c r="CN543" s="23"/>
      <c r="CO543" s="23"/>
      <c r="CP543" s="23"/>
      <c r="CQ543" s="23"/>
      <c r="CR543" s="23"/>
      <c r="CS543" s="23"/>
      <c r="CT543" s="23"/>
    </row>
    <row r="544" spans="1:98" ht="45" customHeight="1" x14ac:dyDescent="0.25">
      <c r="A544" s="35" t="s">
        <v>356</v>
      </c>
      <c r="B544" s="37" t="s">
        <v>378</v>
      </c>
      <c r="C544" s="35" t="s">
        <v>379</v>
      </c>
      <c r="D544" s="3" t="s">
        <v>103</v>
      </c>
      <c r="E544" s="10">
        <f>F544+G544+H544+I544+J544+K544+L544+M544+N544+O544+P544+Q544+R544+S544+T544+U544+V544+W544+X544+Y544+Z544+AA544+AB544+AC544+AD544+AE544+AF544+AG544+AH544+AI544+AJ544+AK544+AL544+AM544+AN544+AO544+AP544+AR54+AQ544+AR544+AS544+AT544+AU544+AV544+AW544+AX544+AY544+AZ544+BA544+BB544+BC544+BD544+BE544+BF544+BG544+BH544+BI544+BJ544+BK544+BL544+BM544+BN544+BO544+BP544+BQ544+BR544+BS544+BT544+BU544+BV544+BW544+BX544+BY544+BZ544+CA544+CB544+CC544+CD544+CE544+CF544+CG544+CH544+CI544+CJ544+CK544+CL544+CM544+CN544+CO544+CP544+CQ544+CR544+CS544+CT544</f>
        <v>9</v>
      </c>
      <c r="F544" s="21"/>
      <c r="G544" s="21"/>
      <c r="H544" s="21">
        <v>1</v>
      </c>
      <c r="I544" s="21"/>
      <c r="J544" s="21"/>
      <c r="K544" s="21">
        <v>1</v>
      </c>
      <c r="L544" s="21"/>
      <c r="M544" s="21"/>
      <c r="N544" s="21"/>
      <c r="O544" s="21"/>
      <c r="P544" s="21"/>
      <c r="Q544" s="21"/>
      <c r="R544" s="21"/>
      <c r="S544" s="21">
        <v>1</v>
      </c>
      <c r="T544" s="21"/>
      <c r="U544" s="21"/>
      <c r="V544" s="21"/>
      <c r="W544" s="21"/>
      <c r="X544" s="21">
        <v>1</v>
      </c>
      <c r="Y544" s="21"/>
      <c r="Z544" s="21"/>
      <c r="AA544" s="21"/>
      <c r="AB544" s="21"/>
      <c r="AC544" s="21">
        <v>1</v>
      </c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>
        <v>1</v>
      </c>
      <c r="AO544" s="21">
        <v>1</v>
      </c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>
        <v>1</v>
      </c>
      <c r="BA544" s="21"/>
      <c r="BB544" s="21">
        <v>1</v>
      </c>
      <c r="BC544" s="21"/>
      <c r="BD544" s="21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  <c r="CL544" s="25"/>
      <c r="CM544" s="25"/>
      <c r="CN544" s="25"/>
      <c r="CO544" s="25"/>
      <c r="CP544" s="25"/>
      <c r="CQ544" s="25"/>
      <c r="CR544" s="25"/>
      <c r="CS544" s="25"/>
      <c r="CT544" s="25"/>
    </row>
    <row r="545" spans="1:98" ht="30" customHeight="1" x14ac:dyDescent="0.25">
      <c r="A545" s="35" t="s">
        <v>356</v>
      </c>
      <c r="B545" s="37" t="s">
        <v>378</v>
      </c>
      <c r="C545" s="35" t="s">
        <v>379</v>
      </c>
      <c r="D545" s="3" t="s">
        <v>104</v>
      </c>
      <c r="E545" s="9"/>
      <c r="F545" s="21"/>
      <c r="G545" s="21"/>
      <c r="H545" s="21" t="s">
        <v>461</v>
      </c>
      <c r="I545" s="21"/>
      <c r="J545" s="21"/>
      <c r="K545" s="21" t="s">
        <v>461</v>
      </c>
      <c r="L545" s="21"/>
      <c r="M545" s="21"/>
      <c r="N545" s="21"/>
      <c r="O545" s="21"/>
      <c r="P545" s="21"/>
      <c r="Q545" s="21"/>
      <c r="R545" s="21"/>
      <c r="S545" s="21" t="s">
        <v>461</v>
      </c>
      <c r="T545" s="21"/>
      <c r="U545" s="21"/>
      <c r="V545" s="21"/>
      <c r="W545" s="21"/>
      <c r="X545" s="21" t="s">
        <v>461</v>
      </c>
      <c r="Y545" s="21"/>
      <c r="Z545" s="21"/>
      <c r="AA545" s="21"/>
      <c r="AB545" s="21"/>
      <c r="AC545" s="21" t="s">
        <v>461</v>
      </c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 t="s">
        <v>461</v>
      </c>
      <c r="AO545" s="21" t="s">
        <v>461</v>
      </c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 t="s">
        <v>461</v>
      </c>
      <c r="BA545" s="21"/>
      <c r="BB545" s="21" t="s">
        <v>461</v>
      </c>
      <c r="BC545" s="21"/>
      <c r="BD545" s="21"/>
      <c r="BE545" s="27"/>
      <c r="BF545" s="27"/>
      <c r="BG545" s="27" t="s">
        <v>438</v>
      </c>
      <c r="BH545" s="27" t="s">
        <v>438</v>
      </c>
      <c r="BI545" s="27" t="s">
        <v>438</v>
      </c>
      <c r="BJ545" s="27" t="s">
        <v>438</v>
      </c>
      <c r="BK545" s="27" t="s">
        <v>438</v>
      </c>
      <c r="BL545" s="27" t="s">
        <v>438</v>
      </c>
      <c r="BM545" s="27" t="s">
        <v>438</v>
      </c>
      <c r="BN545" s="27" t="s">
        <v>438</v>
      </c>
      <c r="BO545" s="27" t="s">
        <v>438</v>
      </c>
      <c r="BP545" s="27" t="s">
        <v>438</v>
      </c>
      <c r="BQ545" s="27" t="s">
        <v>438</v>
      </c>
      <c r="BR545" s="27" t="s">
        <v>438</v>
      </c>
      <c r="BS545" s="27" t="s">
        <v>438</v>
      </c>
      <c r="BT545" s="27" t="s">
        <v>438</v>
      </c>
      <c r="BU545" s="27" t="s">
        <v>438</v>
      </c>
      <c r="BV545" s="27" t="s">
        <v>438</v>
      </c>
      <c r="BW545" s="27" t="s">
        <v>438</v>
      </c>
      <c r="BX545" s="27" t="s">
        <v>438</v>
      </c>
      <c r="BY545" s="27" t="s">
        <v>438</v>
      </c>
      <c r="BZ545" s="27" t="s">
        <v>438</v>
      </c>
      <c r="CA545" s="27" t="s">
        <v>438</v>
      </c>
      <c r="CB545" s="27" t="s">
        <v>438</v>
      </c>
      <c r="CC545" s="27" t="s">
        <v>438</v>
      </c>
      <c r="CD545" s="27" t="s">
        <v>438</v>
      </c>
      <c r="CE545" s="27" t="s">
        <v>438</v>
      </c>
      <c r="CF545" s="27" t="s">
        <v>438</v>
      </c>
      <c r="CG545" s="27" t="s">
        <v>438</v>
      </c>
      <c r="CH545" s="27" t="s">
        <v>438</v>
      </c>
      <c r="CI545" s="27" t="s">
        <v>438</v>
      </c>
      <c r="CJ545" s="27" t="s">
        <v>438</v>
      </c>
      <c r="CK545" s="27" t="s">
        <v>438</v>
      </c>
      <c r="CL545" s="27" t="s">
        <v>438</v>
      </c>
      <c r="CM545" s="27" t="s">
        <v>438</v>
      </c>
      <c r="CN545" s="27" t="s">
        <v>438</v>
      </c>
      <c r="CO545" s="27" t="s">
        <v>438</v>
      </c>
      <c r="CP545" s="27" t="s">
        <v>438</v>
      </c>
      <c r="CQ545" s="27" t="s">
        <v>438</v>
      </c>
      <c r="CR545" s="27" t="s">
        <v>438</v>
      </c>
      <c r="CS545" s="27" t="s">
        <v>438</v>
      </c>
      <c r="CT545" s="27"/>
    </row>
    <row r="546" spans="1:98" ht="75" customHeight="1" x14ac:dyDescent="0.25">
      <c r="A546" s="35" t="s">
        <v>356</v>
      </c>
      <c r="B546" s="35">
        <v>136</v>
      </c>
      <c r="C546" s="35" t="s">
        <v>381</v>
      </c>
      <c r="D546" s="3" t="s">
        <v>101</v>
      </c>
      <c r="E546" s="9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4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4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  <c r="BU546" s="23"/>
      <c r="BV546" s="23"/>
      <c r="BW546" s="23"/>
      <c r="BX546" s="23"/>
      <c r="BY546" s="23"/>
      <c r="BZ546" s="23"/>
      <c r="CA546" s="23"/>
      <c r="CB546" s="23"/>
      <c r="CC546" s="23"/>
      <c r="CD546" s="23"/>
      <c r="CE546" s="23"/>
      <c r="CF546" s="23"/>
      <c r="CG546" s="23"/>
      <c r="CH546" s="23"/>
      <c r="CI546" s="23"/>
      <c r="CJ546" s="23"/>
      <c r="CK546" s="23"/>
      <c r="CL546" s="23"/>
      <c r="CM546" s="23"/>
      <c r="CN546" s="23"/>
      <c r="CO546" s="23"/>
      <c r="CP546" s="23"/>
      <c r="CQ546" s="23"/>
      <c r="CR546" s="23"/>
      <c r="CS546" s="23"/>
      <c r="CT546" s="23"/>
    </row>
    <row r="547" spans="1:98" ht="75" customHeight="1" x14ac:dyDescent="0.25">
      <c r="A547" s="35" t="s">
        <v>356</v>
      </c>
      <c r="B547" s="37" t="s">
        <v>380</v>
      </c>
      <c r="C547" s="35" t="s">
        <v>381</v>
      </c>
      <c r="D547" s="3" t="s">
        <v>102</v>
      </c>
      <c r="E547" s="9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4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4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  <c r="BU547" s="23"/>
      <c r="BV547" s="23"/>
      <c r="BW547" s="23"/>
      <c r="BX547" s="23"/>
      <c r="BY547" s="23"/>
      <c r="BZ547" s="23"/>
      <c r="CA547" s="23"/>
      <c r="CB547" s="23"/>
      <c r="CC547" s="23"/>
      <c r="CD547" s="23"/>
      <c r="CE547" s="23"/>
      <c r="CF547" s="23"/>
      <c r="CG547" s="23"/>
      <c r="CH547" s="23"/>
      <c r="CI547" s="23"/>
      <c r="CJ547" s="23"/>
      <c r="CK547" s="23"/>
      <c r="CL547" s="23"/>
      <c r="CM547" s="23"/>
      <c r="CN547" s="23"/>
      <c r="CO547" s="23"/>
      <c r="CP547" s="23"/>
      <c r="CQ547" s="23"/>
      <c r="CR547" s="23"/>
      <c r="CS547" s="23"/>
      <c r="CT547" s="23"/>
    </row>
    <row r="548" spans="1:98" ht="45" customHeight="1" x14ac:dyDescent="0.25">
      <c r="A548" s="35" t="s">
        <v>356</v>
      </c>
      <c r="B548" s="37" t="s">
        <v>380</v>
      </c>
      <c r="C548" s="35" t="s">
        <v>381</v>
      </c>
      <c r="D548" s="3" t="s">
        <v>103</v>
      </c>
      <c r="E548" s="10">
        <f>F548+G548+H548+I548+J548+K548+L548+M548+N548+O548+P548+Q548+R548+S548+T548+U548+V548+W548+X548+Y548+Z548+AA548+AB548+AC548+AD548+AE548+AF548+AG548+AH548+AI548+AJ548+AK548+AL548+AM548+AN548+AO548+AP548+AQ548+AR548+AS548+AT548+AU548+AV548+AW548+AX548+AY548+AZ548+BA548+BB548+BC548+BD548+BE548+BF548+BG548+BH548+BI548+BJ548+BK548+BL548+BM548+BN548+BO548+BP548+BQ548+BR548+BS548+BT548+BU548+BV548+BW548+BX548+BY548+BZ548+CA548+CB548+CC548+CD548+CE548+CF548+CG548+CH548+CI548+CJ548+CK548+CL548+CM548+CN548+CO548+CP548+CQ548+CR548+CS548+CT548</f>
        <v>0</v>
      </c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6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6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  <c r="CD548" s="25"/>
      <c r="CE548" s="25"/>
      <c r="CF548" s="25"/>
      <c r="CG548" s="25"/>
      <c r="CH548" s="25"/>
      <c r="CI548" s="25"/>
      <c r="CJ548" s="25"/>
      <c r="CK548" s="25"/>
      <c r="CL548" s="25"/>
      <c r="CM548" s="25"/>
      <c r="CN548" s="25"/>
      <c r="CO548" s="25"/>
      <c r="CP548" s="25"/>
      <c r="CQ548" s="25"/>
      <c r="CR548" s="25"/>
      <c r="CS548" s="25"/>
      <c r="CT548" s="25"/>
    </row>
    <row r="549" spans="1:98" ht="30" customHeight="1" x14ac:dyDescent="0.25">
      <c r="A549" s="35" t="s">
        <v>356</v>
      </c>
      <c r="B549" s="37" t="s">
        <v>380</v>
      </c>
      <c r="C549" s="35" t="s">
        <v>381</v>
      </c>
      <c r="D549" s="3" t="s">
        <v>104</v>
      </c>
      <c r="E549" s="9"/>
      <c r="F549" s="27" t="s">
        <v>438</v>
      </c>
      <c r="G549" s="27" t="s">
        <v>438</v>
      </c>
      <c r="H549" s="27" t="s">
        <v>438</v>
      </c>
      <c r="I549" s="27" t="s">
        <v>438</v>
      </c>
      <c r="J549" s="27" t="s">
        <v>438</v>
      </c>
      <c r="K549" s="27" t="s">
        <v>438</v>
      </c>
      <c r="L549" s="27" t="s">
        <v>438</v>
      </c>
      <c r="M549" s="27" t="s">
        <v>438</v>
      </c>
      <c r="N549" s="27" t="s">
        <v>438</v>
      </c>
      <c r="O549" s="27" t="s">
        <v>438</v>
      </c>
      <c r="P549" s="27" t="s">
        <v>438</v>
      </c>
      <c r="Q549" s="27" t="s">
        <v>438</v>
      </c>
      <c r="R549" s="27" t="s">
        <v>438</v>
      </c>
      <c r="S549" s="27" t="s">
        <v>438</v>
      </c>
      <c r="T549" s="27" t="s">
        <v>438</v>
      </c>
      <c r="U549" s="27" t="s">
        <v>438</v>
      </c>
      <c r="V549" s="27" t="s">
        <v>438</v>
      </c>
      <c r="W549" s="27" t="s">
        <v>438</v>
      </c>
      <c r="X549" s="27" t="s">
        <v>438</v>
      </c>
      <c r="Y549" s="27" t="s">
        <v>438</v>
      </c>
      <c r="Z549" s="27" t="s">
        <v>438</v>
      </c>
      <c r="AA549" s="27" t="s">
        <v>438</v>
      </c>
      <c r="AB549" s="27" t="s">
        <v>438</v>
      </c>
      <c r="AC549" s="27" t="s">
        <v>438</v>
      </c>
      <c r="AD549" s="27" t="s">
        <v>438</v>
      </c>
      <c r="AE549" s="27" t="s">
        <v>438</v>
      </c>
      <c r="AF549" s="27" t="s">
        <v>438</v>
      </c>
      <c r="AG549" s="27" t="s">
        <v>438</v>
      </c>
      <c r="AH549" s="27" t="s">
        <v>438</v>
      </c>
      <c r="AI549" s="28"/>
      <c r="AJ549" s="27" t="s">
        <v>438</v>
      </c>
      <c r="AK549" s="27" t="s">
        <v>438</v>
      </c>
      <c r="AL549" s="27" t="s">
        <v>438</v>
      </c>
      <c r="AM549" s="27" t="s">
        <v>438</v>
      </c>
      <c r="AN549" s="27" t="s">
        <v>438</v>
      </c>
      <c r="AO549" s="27" t="s">
        <v>438</v>
      </c>
      <c r="AP549" s="27" t="s">
        <v>438</v>
      </c>
      <c r="AQ549" s="27" t="s">
        <v>438</v>
      </c>
      <c r="AR549" s="27" t="s">
        <v>438</v>
      </c>
      <c r="AS549" s="27" t="s">
        <v>438</v>
      </c>
      <c r="AT549" s="27" t="s">
        <v>438</v>
      </c>
      <c r="AU549" s="27" t="s">
        <v>438</v>
      </c>
      <c r="AV549" s="27" t="s">
        <v>438</v>
      </c>
      <c r="AW549" s="27" t="s">
        <v>438</v>
      </c>
      <c r="AX549" s="27" t="s">
        <v>438</v>
      </c>
      <c r="AY549" s="27" t="s">
        <v>438</v>
      </c>
      <c r="AZ549" s="27" t="s">
        <v>438</v>
      </c>
      <c r="BA549" s="27" t="s">
        <v>438</v>
      </c>
      <c r="BB549" s="27" t="s">
        <v>438</v>
      </c>
      <c r="BC549" s="28"/>
      <c r="BD549" s="27" t="s">
        <v>438</v>
      </c>
      <c r="BE549" s="27"/>
      <c r="BF549" s="27"/>
      <c r="BG549" s="27" t="s">
        <v>438</v>
      </c>
      <c r="BH549" s="27" t="s">
        <v>438</v>
      </c>
      <c r="BI549" s="27" t="s">
        <v>438</v>
      </c>
      <c r="BJ549" s="27" t="s">
        <v>438</v>
      </c>
      <c r="BK549" s="27" t="s">
        <v>438</v>
      </c>
      <c r="BL549" s="27" t="s">
        <v>438</v>
      </c>
      <c r="BM549" s="27" t="s">
        <v>438</v>
      </c>
      <c r="BN549" s="27" t="s">
        <v>438</v>
      </c>
      <c r="BO549" s="27" t="s">
        <v>438</v>
      </c>
      <c r="BP549" s="27" t="s">
        <v>438</v>
      </c>
      <c r="BQ549" s="27" t="s">
        <v>438</v>
      </c>
      <c r="BR549" s="27" t="s">
        <v>438</v>
      </c>
      <c r="BS549" s="27" t="s">
        <v>438</v>
      </c>
      <c r="BT549" s="27" t="s">
        <v>438</v>
      </c>
      <c r="BU549" s="27" t="s">
        <v>438</v>
      </c>
      <c r="BV549" s="27" t="s">
        <v>438</v>
      </c>
      <c r="BW549" s="27" t="s">
        <v>438</v>
      </c>
      <c r="BX549" s="27" t="s">
        <v>438</v>
      </c>
      <c r="BY549" s="27" t="s">
        <v>438</v>
      </c>
      <c r="BZ549" s="27" t="s">
        <v>438</v>
      </c>
      <c r="CA549" s="27" t="s">
        <v>438</v>
      </c>
      <c r="CB549" s="27" t="s">
        <v>438</v>
      </c>
      <c r="CC549" s="27" t="s">
        <v>438</v>
      </c>
      <c r="CD549" s="27" t="s">
        <v>438</v>
      </c>
      <c r="CE549" s="27" t="s">
        <v>438</v>
      </c>
      <c r="CF549" s="27" t="s">
        <v>438</v>
      </c>
      <c r="CG549" s="27" t="s">
        <v>438</v>
      </c>
      <c r="CH549" s="27" t="s">
        <v>438</v>
      </c>
      <c r="CI549" s="27" t="s">
        <v>438</v>
      </c>
      <c r="CJ549" s="27" t="s">
        <v>438</v>
      </c>
      <c r="CK549" s="27" t="s">
        <v>438</v>
      </c>
      <c r="CL549" s="27" t="s">
        <v>438</v>
      </c>
      <c r="CM549" s="27" t="s">
        <v>438</v>
      </c>
      <c r="CN549" s="27" t="s">
        <v>438</v>
      </c>
      <c r="CO549" s="27" t="s">
        <v>438</v>
      </c>
      <c r="CP549" s="27" t="s">
        <v>438</v>
      </c>
      <c r="CQ549" s="27" t="s">
        <v>438</v>
      </c>
      <c r="CR549" s="27" t="s">
        <v>438</v>
      </c>
      <c r="CS549" s="27" t="s">
        <v>438</v>
      </c>
      <c r="CT549" s="27"/>
    </row>
    <row r="550" spans="1:98" ht="75" customHeight="1" x14ac:dyDescent="0.25">
      <c r="A550" s="35" t="s">
        <v>356</v>
      </c>
      <c r="B550" s="35">
        <v>137</v>
      </c>
      <c r="C550" s="35" t="s">
        <v>383</v>
      </c>
      <c r="D550" s="3" t="s">
        <v>101</v>
      </c>
      <c r="E550" s="9"/>
      <c r="F550" s="21">
        <v>639</v>
      </c>
      <c r="G550" s="21">
        <v>539</v>
      </c>
      <c r="H550" s="21">
        <v>690</v>
      </c>
      <c r="I550" s="21">
        <v>535</v>
      </c>
      <c r="J550" s="21"/>
      <c r="K550" s="21"/>
      <c r="L550" s="21">
        <v>570</v>
      </c>
      <c r="M550" s="21">
        <v>630</v>
      </c>
      <c r="N550" s="21">
        <v>645</v>
      </c>
      <c r="O550" s="21">
        <v>663</v>
      </c>
      <c r="P550" s="21">
        <v>545</v>
      </c>
      <c r="Q550" s="21"/>
      <c r="R550" s="21">
        <v>690</v>
      </c>
      <c r="S550" s="21">
        <v>663</v>
      </c>
      <c r="T550" s="21">
        <v>545</v>
      </c>
      <c r="U550" s="21"/>
      <c r="V550" s="21"/>
      <c r="W550" s="21">
        <v>625</v>
      </c>
      <c r="X550" s="21">
        <v>663</v>
      </c>
      <c r="Y550" s="21">
        <v>655</v>
      </c>
      <c r="Z550" s="21">
        <v>555</v>
      </c>
      <c r="AA550" s="21">
        <v>663</v>
      </c>
      <c r="AB550" s="21">
        <v>585</v>
      </c>
      <c r="AC550" s="21">
        <v>635</v>
      </c>
      <c r="AD550" s="21">
        <v>663</v>
      </c>
      <c r="AE550" s="21">
        <v>625</v>
      </c>
      <c r="AF550" s="21">
        <v>625</v>
      </c>
      <c r="AG550" s="21"/>
      <c r="AH550" s="21"/>
      <c r="AI550" s="21"/>
      <c r="AJ550" s="21"/>
      <c r="AK550" s="21"/>
      <c r="AL550" s="21">
        <v>565</v>
      </c>
      <c r="AM550" s="21"/>
      <c r="AN550" s="21"/>
      <c r="AO550" s="21">
        <v>625</v>
      </c>
      <c r="AP550" s="21"/>
      <c r="AQ550" s="21"/>
      <c r="AR550" s="21">
        <v>639</v>
      </c>
      <c r="AS550" s="21">
        <v>689.75</v>
      </c>
      <c r="AT550" s="21">
        <v>619</v>
      </c>
      <c r="AU550" s="21">
        <v>625</v>
      </c>
      <c r="AV550" s="21"/>
      <c r="AW550" s="21"/>
      <c r="AX550" s="21">
        <v>663</v>
      </c>
      <c r="AY550" s="21"/>
      <c r="AZ550" s="21">
        <v>655</v>
      </c>
      <c r="BA550" s="21"/>
      <c r="BB550" s="21"/>
      <c r="BC550" s="21">
        <v>625</v>
      </c>
      <c r="BD550" s="21"/>
      <c r="BE550" s="23"/>
      <c r="BF550" s="23"/>
      <c r="BG550" s="23">
        <v>594</v>
      </c>
      <c r="BH550" s="23">
        <v>594</v>
      </c>
      <c r="BI550" s="23">
        <v>594</v>
      </c>
      <c r="BJ550" s="23">
        <v>594</v>
      </c>
      <c r="BK550" s="23">
        <v>594</v>
      </c>
      <c r="BL550" s="23"/>
      <c r="BM550" s="23"/>
      <c r="BN550" s="23">
        <v>594</v>
      </c>
      <c r="BO550" s="23"/>
      <c r="BP550" s="23">
        <v>594</v>
      </c>
      <c r="BQ550" s="23">
        <v>594</v>
      </c>
      <c r="BR550" s="23">
        <v>594</v>
      </c>
      <c r="BS550" s="23"/>
      <c r="BT550" s="23">
        <v>586</v>
      </c>
      <c r="BU550" s="23"/>
      <c r="BV550" s="23">
        <v>622</v>
      </c>
      <c r="BW550" s="23">
        <v>553</v>
      </c>
      <c r="BX550" s="23"/>
      <c r="BY550" s="23"/>
      <c r="BZ550" s="23">
        <v>590</v>
      </c>
      <c r="CA550" s="23"/>
      <c r="CB550" s="23">
        <v>694</v>
      </c>
      <c r="CC550" s="23"/>
      <c r="CD550" s="23">
        <v>574</v>
      </c>
      <c r="CE550" s="23">
        <v>570</v>
      </c>
      <c r="CF550" s="23">
        <v>706</v>
      </c>
      <c r="CG550" s="23">
        <v>729</v>
      </c>
      <c r="CH550" s="23"/>
      <c r="CI550" s="23"/>
      <c r="CJ550" s="23"/>
      <c r="CK550" s="23">
        <v>590</v>
      </c>
      <c r="CL550" s="23">
        <v>696</v>
      </c>
      <c r="CM550" s="23">
        <v>637</v>
      </c>
      <c r="CN550" s="23">
        <v>546</v>
      </c>
      <c r="CO550" s="23"/>
      <c r="CP550" s="23"/>
      <c r="CQ550" s="23">
        <v>664</v>
      </c>
      <c r="CR550" s="23">
        <v>694</v>
      </c>
      <c r="CS550" s="23"/>
      <c r="CT550" s="23">
        <v>734</v>
      </c>
    </row>
    <row r="551" spans="1:98" ht="75" customHeight="1" x14ac:dyDescent="0.25">
      <c r="A551" s="35" t="s">
        <v>356</v>
      </c>
      <c r="B551" s="37" t="s">
        <v>382</v>
      </c>
      <c r="C551" s="35" t="s">
        <v>383</v>
      </c>
      <c r="D551" s="3" t="s">
        <v>102</v>
      </c>
      <c r="E551" s="9"/>
      <c r="F551" s="21">
        <v>639</v>
      </c>
      <c r="G551" s="21">
        <v>539</v>
      </c>
      <c r="H551" s="21">
        <v>690</v>
      </c>
      <c r="I551" s="21">
        <v>535</v>
      </c>
      <c r="J551" s="21"/>
      <c r="K551" s="21"/>
      <c r="L551" s="21">
        <v>570</v>
      </c>
      <c r="M551" s="21">
        <v>630</v>
      </c>
      <c r="N551" s="21">
        <v>663</v>
      </c>
      <c r="O551" s="21">
        <v>663</v>
      </c>
      <c r="P551" s="21">
        <v>545</v>
      </c>
      <c r="Q551" s="21"/>
      <c r="R551" s="21">
        <v>690</v>
      </c>
      <c r="S551" s="21">
        <v>663</v>
      </c>
      <c r="T551" s="21">
        <v>545</v>
      </c>
      <c r="U551" s="21"/>
      <c r="V551" s="21"/>
      <c r="W551" s="21">
        <v>663</v>
      </c>
      <c r="X551" s="21">
        <v>690.5</v>
      </c>
      <c r="Y551" s="21">
        <v>655</v>
      </c>
      <c r="Z551" s="21">
        <v>555</v>
      </c>
      <c r="AA551" s="21">
        <v>663</v>
      </c>
      <c r="AB551" s="21">
        <v>585</v>
      </c>
      <c r="AC551" s="21">
        <v>635</v>
      </c>
      <c r="AD551" s="21">
        <v>663</v>
      </c>
      <c r="AE551" s="21">
        <v>625</v>
      </c>
      <c r="AF551" s="21">
        <v>625</v>
      </c>
      <c r="AG551" s="21"/>
      <c r="AH551" s="21"/>
      <c r="AI551" s="21"/>
      <c r="AJ551" s="21"/>
      <c r="AK551" s="21"/>
      <c r="AL551" s="21">
        <v>565</v>
      </c>
      <c r="AM551" s="21"/>
      <c r="AN551" s="21"/>
      <c r="AO551" s="21">
        <v>625</v>
      </c>
      <c r="AP551" s="21"/>
      <c r="AQ551" s="21"/>
      <c r="AR551" s="21">
        <v>639</v>
      </c>
      <c r="AS551" s="21">
        <v>689.75</v>
      </c>
      <c r="AT551" s="21">
        <v>619</v>
      </c>
      <c r="AU551" s="21">
        <v>625</v>
      </c>
      <c r="AV551" s="21"/>
      <c r="AW551" s="21"/>
      <c r="AX551" s="21">
        <v>663</v>
      </c>
      <c r="AY551" s="21"/>
      <c r="AZ551" s="21">
        <v>655</v>
      </c>
      <c r="BA551" s="21"/>
      <c r="BB551" s="21"/>
      <c r="BC551" s="21">
        <v>625</v>
      </c>
      <c r="BD551" s="21"/>
      <c r="BE551" s="23"/>
      <c r="BF551" s="23"/>
      <c r="BG551" s="23">
        <v>594</v>
      </c>
      <c r="BH551" s="23">
        <v>594</v>
      </c>
      <c r="BI551" s="23">
        <v>594</v>
      </c>
      <c r="BJ551" s="23">
        <v>594</v>
      </c>
      <c r="BK551" s="23">
        <v>594</v>
      </c>
      <c r="BL551" s="23"/>
      <c r="BM551" s="23"/>
      <c r="BN551" s="23">
        <v>594</v>
      </c>
      <c r="BO551" s="23"/>
      <c r="BP551" s="23">
        <v>594</v>
      </c>
      <c r="BQ551" s="23">
        <v>594</v>
      </c>
      <c r="BR551" s="23">
        <v>594</v>
      </c>
      <c r="BS551" s="23"/>
      <c r="BT551" s="23">
        <v>586</v>
      </c>
      <c r="BU551" s="23"/>
      <c r="BV551" s="23">
        <v>622</v>
      </c>
      <c r="BW551" s="23">
        <v>553</v>
      </c>
      <c r="BX551" s="23"/>
      <c r="BY551" s="23"/>
      <c r="BZ551" s="23">
        <v>590</v>
      </c>
      <c r="CA551" s="23"/>
      <c r="CB551" s="23">
        <v>694</v>
      </c>
      <c r="CC551" s="23"/>
      <c r="CD551" s="23">
        <v>574</v>
      </c>
      <c r="CE551" s="23">
        <v>570</v>
      </c>
      <c r="CF551" s="23">
        <v>706</v>
      </c>
      <c r="CG551" s="23">
        <v>729</v>
      </c>
      <c r="CH551" s="23"/>
      <c r="CI551" s="23"/>
      <c r="CJ551" s="23"/>
      <c r="CK551" s="23">
        <v>590</v>
      </c>
      <c r="CL551" s="23">
        <v>696</v>
      </c>
      <c r="CM551" s="23">
        <v>637</v>
      </c>
      <c r="CN551" s="23">
        <v>546</v>
      </c>
      <c r="CO551" s="23"/>
      <c r="CP551" s="23"/>
      <c r="CQ551" s="23">
        <v>664</v>
      </c>
      <c r="CR551" s="23">
        <v>694</v>
      </c>
      <c r="CS551" s="23"/>
      <c r="CT551" s="23">
        <v>734</v>
      </c>
    </row>
    <row r="552" spans="1:98" ht="45" customHeight="1" x14ac:dyDescent="0.25">
      <c r="A552" s="35" t="s">
        <v>356</v>
      </c>
      <c r="B552" s="37" t="s">
        <v>382</v>
      </c>
      <c r="C552" s="35" t="s">
        <v>383</v>
      </c>
      <c r="D552" s="3" t="s">
        <v>103</v>
      </c>
      <c r="E552" s="10">
        <f>F552+G552+H552+I552+J552+K552+L552+M552+N552+O552+P552+Q552+R552+S552+T552+U552+V552+W552+X552+Y552+Z552+AA552+AB552+AC552+AD552+AE552+AF552+AG552+AH552+AI552+AJ552+AK552+AL552+AM552+AN552+AO552+AP552+AQ552+AR552+AS552+AT552+AU552+AV552+AW552+AX552+AY552+AZ552+BA552+BB552+BC552+BD552+BE552+BF552+BG552+BH552+BI552+BJ552+BK552+BL552+BM552+BN552+BO552+BP552+BQ552+BR552+BS552+BT552+BU552+BV552+BW552+BX552+BY552+BZ552+CA552+CB552+CC552+CD552+CE552+CF552+CG552+CH552+CI552+CJ552+CK552+CL552+CM552+CN552+CO552+CP552+CQ552+CR552+CS552+CT552</f>
        <v>74</v>
      </c>
      <c r="F552" s="21">
        <v>1</v>
      </c>
      <c r="G552" s="21">
        <v>2</v>
      </c>
      <c r="H552" s="21">
        <v>1</v>
      </c>
      <c r="I552" s="21">
        <v>1</v>
      </c>
      <c r="J552" s="21"/>
      <c r="K552" s="21"/>
      <c r="L552" s="21">
        <v>1</v>
      </c>
      <c r="M552" s="21">
        <v>2</v>
      </c>
      <c r="N552" s="21">
        <v>2</v>
      </c>
      <c r="O552" s="21">
        <v>1</v>
      </c>
      <c r="P552" s="21">
        <v>1</v>
      </c>
      <c r="Q552" s="21"/>
      <c r="R552" s="21">
        <v>1</v>
      </c>
      <c r="S552" s="21">
        <v>7</v>
      </c>
      <c r="T552" s="21">
        <v>1</v>
      </c>
      <c r="U552" s="21"/>
      <c r="V552" s="21"/>
      <c r="W552" s="21">
        <v>2</v>
      </c>
      <c r="X552" s="21">
        <v>2</v>
      </c>
      <c r="Y552" s="21">
        <v>3</v>
      </c>
      <c r="Z552" s="21">
        <v>1</v>
      </c>
      <c r="AA552" s="21">
        <v>1</v>
      </c>
      <c r="AB552" s="21">
        <v>1</v>
      </c>
      <c r="AC552" s="21">
        <v>2</v>
      </c>
      <c r="AD552" s="21">
        <v>1</v>
      </c>
      <c r="AE552" s="21">
        <v>2</v>
      </c>
      <c r="AF552" s="21">
        <v>1</v>
      </c>
      <c r="AG552" s="21"/>
      <c r="AH552" s="21"/>
      <c r="AI552" s="21"/>
      <c r="AJ552" s="21"/>
      <c r="AK552" s="21"/>
      <c r="AL552" s="21">
        <v>1</v>
      </c>
      <c r="AM552" s="21"/>
      <c r="AN552" s="21"/>
      <c r="AO552" s="21">
        <v>1</v>
      </c>
      <c r="AP552" s="21"/>
      <c r="AQ552" s="21"/>
      <c r="AR552" s="21">
        <v>1</v>
      </c>
      <c r="AS552" s="21">
        <v>1</v>
      </c>
      <c r="AT552" s="21">
        <v>1</v>
      </c>
      <c r="AU552" s="21">
        <v>1</v>
      </c>
      <c r="AV552" s="21"/>
      <c r="AW552" s="21"/>
      <c r="AX552" s="21">
        <v>2</v>
      </c>
      <c r="AY552" s="21"/>
      <c r="AZ552" s="21">
        <v>1</v>
      </c>
      <c r="BA552" s="21"/>
      <c r="BB552" s="21"/>
      <c r="BC552" s="21">
        <v>2</v>
      </c>
      <c r="BD552" s="21"/>
      <c r="BE552" s="25"/>
      <c r="BF552" s="25"/>
      <c r="BG552" s="25">
        <v>1</v>
      </c>
      <c r="BH552" s="25">
        <v>1</v>
      </c>
      <c r="BI552" s="25">
        <v>1</v>
      </c>
      <c r="BJ552" s="25">
        <v>1</v>
      </c>
      <c r="BK552" s="25">
        <v>1</v>
      </c>
      <c r="BL552" s="25"/>
      <c r="BM552" s="25"/>
      <c r="BN552" s="25">
        <v>1</v>
      </c>
      <c r="BO552" s="25"/>
      <c r="BP552" s="25">
        <v>1</v>
      </c>
      <c r="BQ552" s="25">
        <v>1</v>
      </c>
      <c r="BR552" s="25">
        <v>1</v>
      </c>
      <c r="BS552" s="25"/>
      <c r="BT552" s="25">
        <v>1</v>
      </c>
      <c r="BU552" s="25"/>
      <c r="BV552" s="25">
        <v>1</v>
      </c>
      <c r="BW552" s="25">
        <v>1</v>
      </c>
      <c r="BX552" s="25"/>
      <c r="BY552" s="25"/>
      <c r="BZ552" s="25">
        <v>1</v>
      </c>
      <c r="CA552" s="25"/>
      <c r="CB552" s="25">
        <v>1</v>
      </c>
      <c r="CC552" s="25"/>
      <c r="CD552" s="25">
        <v>1</v>
      </c>
      <c r="CE552" s="25">
        <v>1</v>
      </c>
      <c r="CF552" s="25">
        <v>1</v>
      </c>
      <c r="CG552" s="25">
        <v>1</v>
      </c>
      <c r="CH552" s="25"/>
      <c r="CI552" s="25"/>
      <c r="CJ552" s="25"/>
      <c r="CK552" s="25">
        <v>1</v>
      </c>
      <c r="CL552" s="25">
        <v>1</v>
      </c>
      <c r="CM552" s="25">
        <v>1</v>
      </c>
      <c r="CN552" s="25">
        <v>2</v>
      </c>
      <c r="CO552" s="25"/>
      <c r="CP552" s="25"/>
      <c r="CQ552" s="25">
        <v>1</v>
      </c>
      <c r="CR552" s="25">
        <v>1</v>
      </c>
      <c r="CS552" s="25"/>
      <c r="CT552" s="25">
        <v>1</v>
      </c>
    </row>
    <row r="553" spans="1:98" ht="30" customHeight="1" x14ac:dyDescent="0.25">
      <c r="A553" s="35" t="s">
        <v>356</v>
      </c>
      <c r="B553" s="37" t="s">
        <v>382</v>
      </c>
      <c r="C553" s="35" t="s">
        <v>383</v>
      </c>
      <c r="D553" s="3" t="s">
        <v>104</v>
      </c>
      <c r="E553" s="9"/>
      <c r="F553" s="21" t="s">
        <v>461</v>
      </c>
      <c r="G553" s="21" t="s">
        <v>461</v>
      </c>
      <c r="H553" s="21" t="s">
        <v>461</v>
      </c>
      <c r="I553" s="21" t="s">
        <v>461</v>
      </c>
      <c r="J553" s="21"/>
      <c r="K553" s="21"/>
      <c r="L553" s="21" t="s">
        <v>461</v>
      </c>
      <c r="M553" s="21" t="s">
        <v>461</v>
      </c>
      <c r="N553" s="21" t="s">
        <v>461</v>
      </c>
      <c r="O553" s="21" t="s">
        <v>461</v>
      </c>
      <c r="P553" s="21" t="s">
        <v>461</v>
      </c>
      <c r="Q553" s="21"/>
      <c r="R553" s="21" t="s">
        <v>461</v>
      </c>
      <c r="S553" s="21" t="s">
        <v>461</v>
      </c>
      <c r="T553" s="21" t="s">
        <v>461</v>
      </c>
      <c r="U553" s="21"/>
      <c r="V553" s="21"/>
      <c r="W553" s="21" t="s">
        <v>461</v>
      </c>
      <c r="X553" s="21" t="s">
        <v>461</v>
      </c>
      <c r="Y553" s="21" t="s">
        <v>461</v>
      </c>
      <c r="Z553" s="21" t="s">
        <v>461</v>
      </c>
      <c r="AA553" s="21" t="s">
        <v>461</v>
      </c>
      <c r="AB553" s="21" t="s">
        <v>461</v>
      </c>
      <c r="AC553" s="21" t="s">
        <v>461</v>
      </c>
      <c r="AD553" s="21" t="s">
        <v>461</v>
      </c>
      <c r="AE553" s="21" t="s">
        <v>461</v>
      </c>
      <c r="AF553" s="21" t="s">
        <v>461</v>
      </c>
      <c r="AG553" s="21"/>
      <c r="AH553" s="21"/>
      <c r="AI553" s="21"/>
      <c r="AJ553" s="21"/>
      <c r="AK553" s="21"/>
      <c r="AL553" s="21" t="s">
        <v>461</v>
      </c>
      <c r="AM553" s="21"/>
      <c r="AN553" s="21"/>
      <c r="AO553" s="21" t="s">
        <v>461</v>
      </c>
      <c r="AP553" s="21"/>
      <c r="AQ553" s="21"/>
      <c r="AR553" s="21" t="s">
        <v>461</v>
      </c>
      <c r="AS553" s="21" t="s">
        <v>461</v>
      </c>
      <c r="AT553" s="21" t="s">
        <v>461</v>
      </c>
      <c r="AU553" s="21" t="s">
        <v>461</v>
      </c>
      <c r="AV553" s="21"/>
      <c r="AW553" s="21"/>
      <c r="AX553" s="21" t="s">
        <v>461</v>
      </c>
      <c r="AY553" s="21"/>
      <c r="AZ553" s="21" t="s">
        <v>461</v>
      </c>
      <c r="BA553" s="21"/>
      <c r="BB553" s="21"/>
      <c r="BC553" s="21" t="s">
        <v>461</v>
      </c>
      <c r="BD553" s="21"/>
      <c r="BE553" s="27"/>
      <c r="BF553" s="27"/>
      <c r="BG553" s="27" t="s">
        <v>539</v>
      </c>
      <c r="BH553" s="27" t="s">
        <v>539</v>
      </c>
      <c r="BI553" s="27" t="s">
        <v>539</v>
      </c>
      <c r="BJ553" s="27" t="s">
        <v>539</v>
      </c>
      <c r="BK553" s="27" t="s">
        <v>539</v>
      </c>
      <c r="BL553" s="27" t="s">
        <v>438</v>
      </c>
      <c r="BM553" s="27" t="s">
        <v>438</v>
      </c>
      <c r="BN553" s="27" t="s">
        <v>539</v>
      </c>
      <c r="BO553" s="27" t="s">
        <v>438</v>
      </c>
      <c r="BP553" s="27" t="s">
        <v>539</v>
      </c>
      <c r="BQ553" s="27" t="s">
        <v>539</v>
      </c>
      <c r="BR553" s="27" t="s">
        <v>539</v>
      </c>
      <c r="BS553" s="27" t="s">
        <v>438</v>
      </c>
      <c r="BT553" s="27" t="s">
        <v>462</v>
      </c>
      <c r="BU553" s="27" t="s">
        <v>438</v>
      </c>
      <c r="BV553" s="27" t="s">
        <v>462</v>
      </c>
      <c r="BW553" s="27" t="s">
        <v>462</v>
      </c>
      <c r="BX553" s="27" t="s">
        <v>438</v>
      </c>
      <c r="BY553" s="27" t="s">
        <v>438</v>
      </c>
      <c r="BZ553" s="27" t="s">
        <v>462</v>
      </c>
      <c r="CA553" s="27" t="s">
        <v>438</v>
      </c>
      <c r="CB553" s="27" t="s">
        <v>462</v>
      </c>
      <c r="CC553" s="27" t="s">
        <v>438</v>
      </c>
      <c r="CD553" s="27" t="s">
        <v>462</v>
      </c>
      <c r="CE553" s="27" t="s">
        <v>462</v>
      </c>
      <c r="CF553" s="21" t="s">
        <v>462</v>
      </c>
      <c r="CG553" s="27" t="s">
        <v>462</v>
      </c>
      <c r="CH553" s="27" t="s">
        <v>438</v>
      </c>
      <c r="CI553" s="27" t="s">
        <v>438</v>
      </c>
      <c r="CJ553" s="27" t="s">
        <v>438</v>
      </c>
      <c r="CK553" s="27" t="s">
        <v>462</v>
      </c>
      <c r="CL553" s="21" t="s">
        <v>462</v>
      </c>
      <c r="CM553" s="27" t="s">
        <v>462</v>
      </c>
      <c r="CN553" s="27" t="s">
        <v>462</v>
      </c>
      <c r="CO553" s="27" t="s">
        <v>438</v>
      </c>
      <c r="CP553" s="27" t="s">
        <v>438</v>
      </c>
      <c r="CQ553" s="27" t="s">
        <v>462</v>
      </c>
      <c r="CR553" s="27" t="s">
        <v>462</v>
      </c>
      <c r="CS553" s="27" t="s">
        <v>438</v>
      </c>
      <c r="CT553" s="27" t="s">
        <v>462</v>
      </c>
    </row>
    <row r="554" spans="1:98" ht="75" customHeight="1" x14ac:dyDescent="0.25">
      <c r="A554" s="35" t="s">
        <v>356</v>
      </c>
      <c r="B554" s="35">
        <v>138</v>
      </c>
      <c r="C554" s="35" t="s">
        <v>385</v>
      </c>
      <c r="D554" s="3" t="s">
        <v>101</v>
      </c>
      <c r="E554" s="9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4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4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  <c r="BU554" s="23"/>
      <c r="BV554" s="23"/>
      <c r="BW554" s="23"/>
      <c r="BX554" s="23"/>
      <c r="BY554" s="23"/>
      <c r="BZ554" s="23"/>
      <c r="CA554" s="23"/>
      <c r="CB554" s="23"/>
      <c r="CC554" s="23"/>
      <c r="CD554" s="23"/>
      <c r="CE554" s="23"/>
      <c r="CF554" s="23"/>
      <c r="CG554" s="23"/>
      <c r="CH554" s="23"/>
      <c r="CI554" s="23"/>
      <c r="CJ554" s="23"/>
      <c r="CK554" s="23"/>
      <c r="CL554" s="23"/>
      <c r="CM554" s="23"/>
      <c r="CN554" s="23"/>
      <c r="CO554" s="23"/>
      <c r="CP554" s="23"/>
      <c r="CQ554" s="23"/>
      <c r="CR554" s="23"/>
      <c r="CS554" s="23"/>
      <c r="CT554" s="23"/>
    </row>
    <row r="555" spans="1:98" ht="75" customHeight="1" x14ac:dyDescent="0.25">
      <c r="A555" s="35" t="s">
        <v>356</v>
      </c>
      <c r="B555" s="37" t="s">
        <v>384</v>
      </c>
      <c r="C555" s="35" t="s">
        <v>385</v>
      </c>
      <c r="D555" s="3" t="s">
        <v>102</v>
      </c>
      <c r="E555" s="9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4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4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  <c r="BU555" s="23"/>
      <c r="BV555" s="23"/>
      <c r="BW555" s="23"/>
      <c r="BX555" s="23"/>
      <c r="BY555" s="23"/>
      <c r="BZ555" s="23"/>
      <c r="CA555" s="23"/>
      <c r="CB555" s="23"/>
      <c r="CC555" s="23"/>
      <c r="CD555" s="23"/>
      <c r="CE555" s="23"/>
      <c r="CF555" s="23"/>
      <c r="CG555" s="23"/>
      <c r="CH555" s="23"/>
      <c r="CI555" s="23"/>
      <c r="CJ555" s="23"/>
      <c r="CK555" s="23"/>
      <c r="CL555" s="23"/>
      <c r="CM555" s="23"/>
      <c r="CN555" s="23"/>
      <c r="CO555" s="23"/>
      <c r="CP555" s="23"/>
      <c r="CQ555" s="23"/>
      <c r="CR555" s="23"/>
      <c r="CS555" s="23"/>
      <c r="CT555" s="23"/>
    </row>
    <row r="556" spans="1:98" ht="45" customHeight="1" x14ac:dyDescent="0.25">
      <c r="A556" s="35" t="s">
        <v>356</v>
      </c>
      <c r="B556" s="37" t="s">
        <v>384</v>
      </c>
      <c r="C556" s="35" t="s">
        <v>385</v>
      </c>
      <c r="D556" s="3" t="s">
        <v>103</v>
      </c>
      <c r="E556" s="10">
        <f>F556+G556+H556+I556+J556+K556+L556+M556+N556+O556+P556+Q556+R556+S556+T556+U556+V556+W556+X556+Y556+Z556+AA556+AB556+AC556+AD556+AE556+AF556+AG556+AH556+AI556+AJ556+AK556+AL556+AM556+AN556+AO556+AP556+AQ556+AR556+AS556+AT556+AU556+AV556+AW556+AX556+AY556+AZ556+BA556+BB556+BC556+BD556+BE556+BF556+BG556+BH556+BI556+BJ556+BK556+BL556+BM556+BN556+BO556+BP556+BQ556+BR556+BS556+BT556+BU556+BV556+BW556+BX556+BY556+BZ556+CA556+CB556+CC556+CD556+CE556+CF556+CG556+CH556+CI556+CJ556+CK556+CL556+CM556+CN556+CO556+CP556+CQ556+CR556+CS556+CT556</f>
        <v>0</v>
      </c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6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6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5"/>
      <c r="CA556" s="25"/>
      <c r="CB556" s="25"/>
      <c r="CC556" s="25"/>
      <c r="CD556" s="25"/>
      <c r="CE556" s="25"/>
      <c r="CF556" s="25"/>
      <c r="CG556" s="25"/>
      <c r="CH556" s="25"/>
      <c r="CI556" s="25"/>
      <c r="CJ556" s="25"/>
      <c r="CK556" s="25"/>
      <c r="CL556" s="25"/>
      <c r="CM556" s="25"/>
      <c r="CN556" s="25"/>
      <c r="CO556" s="25"/>
      <c r="CP556" s="25"/>
      <c r="CQ556" s="25"/>
      <c r="CR556" s="25"/>
      <c r="CS556" s="25"/>
      <c r="CT556" s="25"/>
    </row>
    <row r="557" spans="1:98" ht="30" customHeight="1" x14ac:dyDescent="0.25">
      <c r="A557" s="35" t="s">
        <v>356</v>
      </c>
      <c r="B557" s="37" t="s">
        <v>384</v>
      </c>
      <c r="C557" s="35" t="s">
        <v>385</v>
      </c>
      <c r="D557" s="3" t="s">
        <v>104</v>
      </c>
      <c r="E557" s="9"/>
      <c r="F557" s="27" t="s">
        <v>438</v>
      </c>
      <c r="G557" s="27" t="s">
        <v>438</v>
      </c>
      <c r="H557" s="27" t="s">
        <v>438</v>
      </c>
      <c r="I557" s="27" t="s">
        <v>438</v>
      </c>
      <c r="J557" s="27" t="s">
        <v>438</v>
      </c>
      <c r="K557" s="27" t="s">
        <v>438</v>
      </c>
      <c r="L557" s="27" t="s">
        <v>438</v>
      </c>
      <c r="M557" s="27" t="s">
        <v>438</v>
      </c>
      <c r="N557" s="27" t="s">
        <v>438</v>
      </c>
      <c r="O557" s="27" t="s">
        <v>438</v>
      </c>
      <c r="P557" s="27" t="s">
        <v>438</v>
      </c>
      <c r="Q557" s="27" t="s">
        <v>438</v>
      </c>
      <c r="R557" s="27" t="s">
        <v>438</v>
      </c>
      <c r="S557" s="27" t="s">
        <v>438</v>
      </c>
      <c r="T557" s="27" t="s">
        <v>438</v>
      </c>
      <c r="U557" s="27" t="s">
        <v>438</v>
      </c>
      <c r="V557" s="27" t="s">
        <v>438</v>
      </c>
      <c r="W557" s="27" t="s">
        <v>438</v>
      </c>
      <c r="X557" s="27" t="s">
        <v>438</v>
      </c>
      <c r="Y557" s="27" t="s">
        <v>438</v>
      </c>
      <c r="Z557" s="27" t="s">
        <v>438</v>
      </c>
      <c r="AA557" s="27" t="s">
        <v>438</v>
      </c>
      <c r="AB557" s="27" t="s">
        <v>438</v>
      </c>
      <c r="AC557" s="27" t="s">
        <v>438</v>
      </c>
      <c r="AD557" s="27" t="s">
        <v>438</v>
      </c>
      <c r="AE557" s="27" t="s">
        <v>438</v>
      </c>
      <c r="AF557" s="27" t="s">
        <v>438</v>
      </c>
      <c r="AG557" s="27" t="s">
        <v>438</v>
      </c>
      <c r="AH557" s="27" t="s">
        <v>438</v>
      </c>
      <c r="AI557" s="28"/>
      <c r="AJ557" s="27" t="s">
        <v>438</v>
      </c>
      <c r="AK557" s="27" t="s">
        <v>438</v>
      </c>
      <c r="AL557" s="27" t="s">
        <v>438</v>
      </c>
      <c r="AM557" s="27" t="s">
        <v>438</v>
      </c>
      <c r="AN557" s="27" t="s">
        <v>438</v>
      </c>
      <c r="AO557" s="27" t="s">
        <v>438</v>
      </c>
      <c r="AP557" s="27" t="s">
        <v>438</v>
      </c>
      <c r="AQ557" s="27" t="s">
        <v>438</v>
      </c>
      <c r="AR557" s="27" t="s">
        <v>438</v>
      </c>
      <c r="AS557" s="27" t="s">
        <v>438</v>
      </c>
      <c r="AT557" s="27" t="s">
        <v>438</v>
      </c>
      <c r="AU557" s="27" t="s">
        <v>438</v>
      </c>
      <c r="AV557" s="27" t="s">
        <v>438</v>
      </c>
      <c r="AW557" s="27" t="s">
        <v>438</v>
      </c>
      <c r="AX557" s="27" t="s">
        <v>438</v>
      </c>
      <c r="AY557" s="27" t="s">
        <v>438</v>
      </c>
      <c r="AZ557" s="27" t="s">
        <v>438</v>
      </c>
      <c r="BA557" s="27" t="s">
        <v>438</v>
      </c>
      <c r="BB557" s="27" t="s">
        <v>438</v>
      </c>
      <c r="BC557" s="28"/>
      <c r="BD557" s="27" t="s">
        <v>438</v>
      </c>
      <c r="BE557" s="27"/>
      <c r="BF557" s="27"/>
      <c r="BG557" s="27" t="s">
        <v>438</v>
      </c>
      <c r="BH557" s="27" t="s">
        <v>438</v>
      </c>
      <c r="BI557" s="27" t="s">
        <v>438</v>
      </c>
      <c r="BJ557" s="27" t="s">
        <v>438</v>
      </c>
      <c r="BK557" s="27" t="s">
        <v>438</v>
      </c>
      <c r="BL557" s="27" t="s">
        <v>438</v>
      </c>
      <c r="BM557" s="27" t="s">
        <v>438</v>
      </c>
      <c r="BN557" s="27" t="s">
        <v>438</v>
      </c>
      <c r="BO557" s="27" t="s">
        <v>438</v>
      </c>
      <c r="BP557" s="27" t="s">
        <v>438</v>
      </c>
      <c r="BQ557" s="27" t="s">
        <v>438</v>
      </c>
      <c r="BR557" s="27" t="s">
        <v>438</v>
      </c>
      <c r="BS557" s="27" t="s">
        <v>438</v>
      </c>
      <c r="BT557" s="27" t="s">
        <v>438</v>
      </c>
      <c r="BU557" s="27" t="s">
        <v>438</v>
      </c>
      <c r="BV557" s="27" t="s">
        <v>438</v>
      </c>
      <c r="BW557" s="27" t="s">
        <v>438</v>
      </c>
      <c r="BX557" s="27" t="s">
        <v>438</v>
      </c>
      <c r="BY557" s="27" t="s">
        <v>438</v>
      </c>
      <c r="BZ557" s="27" t="s">
        <v>438</v>
      </c>
      <c r="CA557" s="27" t="s">
        <v>438</v>
      </c>
      <c r="CB557" s="27" t="s">
        <v>438</v>
      </c>
      <c r="CC557" s="27" t="s">
        <v>438</v>
      </c>
      <c r="CD557" s="27" t="s">
        <v>438</v>
      </c>
      <c r="CE557" s="27" t="s">
        <v>438</v>
      </c>
      <c r="CF557" s="27" t="s">
        <v>438</v>
      </c>
      <c r="CG557" s="27" t="s">
        <v>438</v>
      </c>
      <c r="CH557" s="27" t="s">
        <v>438</v>
      </c>
      <c r="CI557" s="27" t="s">
        <v>438</v>
      </c>
      <c r="CJ557" s="27" t="s">
        <v>438</v>
      </c>
      <c r="CK557" s="27" t="s">
        <v>438</v>
      </c>
      <c r="CL557" s="27" t="s">
        <v>438</v>
      </c>
      <c r="CM557" s="27" t="s">
        <v>438</v>
      </c>
      <c r="CN557" s="27" t="s">
        <v>438</v>
      </c>
      <c r="CO557" s="27" t="s">
        <v>438</v>
      </c>
      <c r="CP557" s="27" t="s">
        <v>438</v>
      </c>
      <c r="CQ557" s="27" t="s">
        <v>438</v>
      </c>
      <c r="CR557" s="27" t="s">
        <v>438</v>
      </c>
      <c r="CS557" s="27" t="s">
        <v>438</v>
      </c>
      <c r="CT557" s="27"/>
    </row>
    <row r="558" spans="1:98" ht="75" customHeight="1" x14ac:dyDescent="0.25">
      <c r="A558" s="35" t="s">
        <v>356</v>
      </c>
      <c r="B558" s="35">
        <v>139</v>
      </c>
      <c r="C558" s="35" t="s">
        <v>387</v>
      </c>
      <c r="D558" s="3" t="s">
        <v>101</v>
      </c>
      <c r="E558" s="9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4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4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  <c r="BU558" s="23"/>
      <c r="BV558" s="23"/>
      <c r="BW558" s="23"/>
      <c r="BX558" s="23"/>
      <c r="BY558" s="23"/>
      <c r="BZ558" s="23"/>
      <c r="CA558" s="23"/>
      <c r="CB558" s="23"/>
      <c r="CC558" s="23"/>
      <c r="CD558" s="23"/>
      <c r="CE558" s="23"/>
      <c r="CF558" s="23"/>
      <c r="CG558" s="23"/>
      <c r="CH558" s="23"/>
      <c r="CI558" s="23"/>
      <c r="CJ558" s="23"/>
      <c r="CK558" s="23"/>
      <c r="CL558" s="23"/>
      <c r="CM558" s="23"/>
      <c r="CN558" s="23"/>
      <c r="CO558" s="23"/>
      <c r="CP558" s="23"/>
      <c r="CQ558" s="23"/>
      <c r="CR558" s="23"/>
      <c r="CS558" s="23"/>
      <c r="CT558" s="23"/>
    </row>
    <row r="559" spans="1:98" ht="75" customHeight="1" x14ac:dyDescent="0.25">
      <c r="A559" s="35" t="s">
        <v>356</v>
      </c>
      <c r="B559" s="37" t="s">
        <v>386</v>
      </c>
      <c r="C559" s="35" t="s">
        <v>387</v>
      </c>
      <c r="D559" s="3" t="s">
        <v>102</v>
      </c>
      <c r="E559" s="9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4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4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  <c r="BU559" s="23"/>
      <c r="BV559" s="23"/>
      <c r="BW559" s="23"/>
      <c r="BX559" s="23"/>
      <c r="BY559" s="23"/>
      <c r="BZ559" s="23"/>
      <c r="CA559" s="23"/>
      <c r="CB559" s="23"/>
      <c r="CC559" s="23"/>
      <c r="CD559" s="23"/>
      <c r="CE559" s="23"/>
      <c r="CF559" s="23"/>
      <c r="CG559" s="23"/>
      <c r="CH559" s="23"/>
      <c r="CI559" s="23"/>
      <c r="CJ559" s="23"/>
      <c r="CK559" s="23"/>
      <c r="CL559" s="23"/>
      <c r="CM559" s="23"/>
      <c r="CN559" s="23"/>
      <c r="CO559" s="23"/>
      <c r="CP559" s="23"/>
      <c r="CQ559" s="23"/>
      <c r="CR559" s="23"/>
      <c r="CS559" s="23"/>
      <c r="CT559" s="23"/>
    </row>
    <row r="560" spans="1:98" ht="45" customHeight="1" x14ac:dyDescent="0.25">
      <c r="A560" s="35" t="s">
        <v>356</v>
      </c>
      <c r="B560" s="37" t="s">
        <v>386</v>
      </c>
      <c r="C560" s="35" t="s">
        <v>387</v>
      </c>
      <c r="D560" s="3" t="s">
        <v>103</v>
      </c>
      <c r="E560" s="10">
        <f>F560+G560+H560+I560+J560+K560+L560+M560+N560+O560+P560+Q560+R560+S560+T560+U560+V560+W560+X560+Y560+Z560+AA560+AB560+AC560+AD560+AE560+AF560+AG560+AH560+AI560+AJ560+AK560+AL560+AM560+AN560+AO560+AP560+AQ560+AR560+AS560+AT560+AU560+AV560+AW560+AX560+AY560+AZ560+BA560+BB560+BC560+BD560+BE560+BF560+BG560+BH560+BI560+BJ560+BK560+BL560+BM560+BN560+BO560+BP560+BQ560+BR560+BS560+BT560+BU560+BV560+BW560+BX560+BY560+BZ560+CA560+CB560+CC560+CD560+CE560+CF560+CG560+CH560+CI560+CJ560+CK560+CL560+CM560+CN560+CO560+CP560+CQ560+CR560+CS560+CT560</f>
        <v>0</v>
      </c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6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6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5"/>
      <c r="CA560" s="25"/>
      <c r="CB560" s="25"/>
      <c r="CC560" s="25"/>
      <c r="CD560" s="25"/>
      <c r="CE560" s="25"/>
      <c r="CF560" s="25"/>
      <c r="CG560" s="25"/>
      <c r="CH560" s="25"/>
      <c r="CI560" s="25"/>
      <c r="CJ560" s="25"/>
      <c r="CK560" s="25"/>
      <c r="CL560" s="25"/>
      <c r="CM560" s="25"/>
      <c r="CN560" s="25"/>
      <c r="CO560" s="25"/>
      <c r="CP560" s="25"/>
      <c r="CQ560" s="25"/>
      <c r="CR560" s="25"/>
      <c r="CS560" s="25"/>
      <c r="CT560" s="25"/>
    </row>
    <row r="561" spans="1:98" ht="30" customHeight="1" x14ac:dyDescent="0.25">
      <c r="A561" s="35" t="s">
        <v>356</v>
      </c>
      <c r="B561" s="37" t="s">
        <v>386</v>
      </c>
      <c r="C561" s="35" t="s">
        <v>387</v>
      </c>
      <c r="D561" s="3" t="s">
        <v>104</v>
      </c>
      <c r="E561" s="9"/>
      <c r="F561" s="27" t="s">
        <v>438</v>
      </c>
      <c r="G561" s="27" t="s">
        <v>438</v>
      </c>
      <c r="H561" s="27" t="s">
        <v>438</v>
      </c>
      <c r="I561" s="27" t="s">
        <v>438</v>
      </c>
      <c r="J561" s="27" t="s">
        <v>438</v>
      </c>
      <c r="K561" s="27" t="s">
        <v>438</v>
      </c>
      <c r="L561" s="27" t="s">
        <v>438</v>
      </c>
      <c r="M561" s="27" t="s">
        <v>438</v>
      </c>
      <c r="N561" s="27" t="s">
        <v>438</v>
      </c>
      <c r="O561" s="27" t="s">
        <v>438</v>
      </c>
      <c r="P561" s="27" t="s">
        <v>438</v>
      </c>
      <c r="Q561" s="27" t="s">
        <v>438</v>
      </c>
      <c r="R561" s="27" t="s">
        <v>438</v>
      </c>
      <c r="S561" s="27" t="s">
        <v>438</v>
      </c>
      <c r="T561" s="27" t="s">
        <v>438</v>
      </c>
      <c r="U561" s="27" t="s">
        <v>438</v>
      </c>
      <c r="V561" s="27" t="s">
        <v>438</v>
      </c>
      <c r="W561" s="27" t="s">
        <v>438</v>
      </c>
      <c r="X561" s="27" t="s">
        <v>438</v>
      </c>
      <c r="Y561" s="27" t="s">
        <v>438</v>
      </c>
      <c r="Z561" s="27" t="s">
        <v>438</v>
      </c>
      <c r="AA561" s="27" t="s">
        <v>438</v>
      </c>
      <c r="AB561" s="27" t="s">
        <v>438</v>
      </c>
      <c r="AC561" s="27" t="s">
        <v>438</v>
      </c>
      <c r="AD561" s="27" t="s">
        <v>438</v>
      </c>
      <c r="AE561" s="27" t="s">
        <v>438</v>
      </c>
      <c r="AF561" s="27" t="s">
        <v>438</v>
      </c>
      <c r="AG561" s="27" t="s">
        <v>438</v>
      </c>
      <c r="AH561" s="27" t="s">
        <v>438</v>
      </c>
      <c r="AI561" s="28"/>
      <c r="AJ561" s="27" t="s">
        <v>438</v>
      </c>
      <c r="AK561" s="27" t="s">
        <v>438</v>
      </c>
      <c r="AL561" s="27" t="s">
        <v>438</v>
      </c>
      <c r="AM561" s="27" t="s">
        <v>438</v>
      </c>
      <c r="AN561" s="27" t="s">
        <v>438</v>
      </c>
      <c r="AO561" s="27" t="s">
        <v>438</v>
      </c>
      <c r="AP561" s="27" t="s">
        <v>438</v>
      </c>
      <c r="AQ561" s="27" t="s">
        <v>438</v>
      </c>
      <c r="AR561" s="27" t="s">
        <v>438</v>
      </c>
      <c r="AS561" s="27" t="s">
        <v>438</v>
      </c>
      <c r="AT561" s="27" t="s">
        <v>438</v>
      </c>
      <c r="AU561" s="27" t="s">
        <v>438</v>
      </c>
      <c r="AV561" s="27" t="s">
        <v>438</v>
      </c>
      <c r="AW561" s="27" t="s">
        <v>438</v>
      </c>
      <c r="AX561" s="27" t="s">
        <v>438</v>
      </c>
      <c r="AY561" s="27" t="s">
        <v>438</v>
      </c>
      <c r="AZ561" s="27" t="s">
        <v>438</v>
      </c>
      <c r="BA561" s="27" t="s">
        <v>438</v>
      </c>
      <c r="BB561" s="27" t="s">
        <v>438</v>
      </c>
      <c r="BC561" s="28"/>
      <c r="BD561" s="27" t="s">
        <v>438</v>
      </c>
      <c r="BE561" s="27"/>
      <c r="BF561" s="27"/>
      <c r="BG561" s="27" t="s">
        <v>438</v>
      </c>
      <c r="BH561" s="27" t="s">
        <v>438</v>
      </c>
      <c r="BI561" s="27" t="s">
        <v>438</v>
      </c>
      <c r="BJ561" s="27" t="s">
        <v>438</v>
      </c>
      <c r="BK561" s="27" t="s">
        <v>438</v>
      </c>
      <c r="BL561" s="27" t="s">
        <v>438</v>
      </c>
      <c r="BM561" s="27" t="s">
        <v>438</v>
      </c>
      <c r="BN561" s="27" t="s">
        <v>438</v>
      </c>
      <c r="BO561" s="27" t="s">
        <v>438</v>
      </c>
      <c r="BP561" s="27" t="s">
        <v>438</v>
      </c>
      <c r="BQ561" s="27" t="s">
        <v>438</v>
      </c>
      <c r="BR561" s="27" t="s">
        <v>438</v>
      </c>
      <c r="BS561" s="27" t="s">
        <v>438</v>
      </c>
      <c r="BT561" s="27" t="s">
        <v>438</v>
      </c>
      <c r="BU561" s="27" t="s">
        <v>438</v>
      </c>
      <c r="BV561" s="27" t="s">
        <v>438</v>
      </c>
      <c r="BW561" s="27" t="s">
        <v>438</v>
      </c>
      <c r="BX561" s="27" t="s">
        <v>438</v>
      </c>
      <c r="BY561" s="27" t="s">
        <v>438</v>
      </c>
      <c r="BZ561" s="27" t="s">
        <v>438</v>
      </c>
      <c r="CA561" s="27" t="s">
        <v>438</v>
      </c>
      <c r="CB561" s="27" t="s">
        <v>438</v>
      </c>
      <c r="CC561" s="27" t="s">
        <v>438</v>
      </c>
      <c r="CD561" s="27" t="s">
        <v>438</v>
      </c>
      <c r="CE561" s="27" t="s">
        <v>438</v>
      </c>
      <c r="CF561" s="27" t="s">
        <v>438</v>
      </c>
      <c r="CG561" s="27" t="s">
        <v>438</v>
      </c>
      <c r="CH561" s="27" t="s">
        <v>438</v>
      </c>
      <c r="CI561" s="27" t="s">
        <v>438</v>
      </c>
      <c r="CJ561" s="27" t="s">
        <v>438</v>
      </c>
      <c r="CK561" s="27" t="s">
        <v>438</v>
      </c>
      <c r="CL561" s="27" t="s">
        <v>438</v>
      </c>
      <c r="CM561" s="27" t="s">
        <v>438</v>
      </c>
      <c r="CN561" s="27" t="s">
        <v>438</v>
      </c>
      <c r="CO561" s="27" t="s">
        <v>438</v>
      </c>
      <c r="CP561" s="27" t="s">
        <v>438</v>
      </c>
      <c r="CQ561" s="27" t="s">
        <v>438</v>
      </c>
      <c r="CR561" s="27" t="s">
        <v>438</v>
      </c>
      <c r="CS561" s="27" t="s">
        <v>438</v>
      </c>
      <c r="CT561" s="27"/>
    </row>
    <row r="562" spans="1:98" ht="75" customHeight="1" x14ac:dyDescent="0.25">
      <c r="A562" s="35" t="s">
        <v>388</v>
      </c>
      <c r="B562" s="35">
        <v>140</v>
      </c>
      <c r="C562" s="35" t="s">
        <v>390</v>
      </c>
      <c r="D562" s="3" t="s">
        <v>101</v>
      </c>
      <c r="E562" s="9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4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4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  <c r="BU562" s="23"/>
      <c r="BV562" s="23"/>
      <c r="BW562" s="23"/>
      <c r="BX562" s="23"/>
      <c r="BY562" s="23"/>
      <c r="BZ562" s="23"/>
      <c r="CA562" s="23"/>
      <c r="CB562" s="23"/>
      <c r="CC562" s="23"/>
      <c r="CD562" s="23"/>
      <c r="CE562" s="23"/>
      <c r="CF562" s="23"/>
      <c r="CG562" s="23"/>
      <c r="CH562" s="23"/>
      <c r="CI562" s="23"/>
      <c r="CJ562" s="23"/>
      <c r="CK562" s="23"/>
      <c r="CL562" s="23"/>
      <c r="CM562" s="23"/>
      <c r="CN562" s="23"/>
      <c r="CO562" s="23"/>
      <c r="CP562" s="23"/>
      <c r="CQ562" s="23"/>
      <c r="CR562" s="23"/>
      <c r="CS562" s="23"/>
      <c r="CT562" s="23"/>
    </row>
    <row r="563" spans="1:98" ht="75" customHeight="1" x14ac:dyDescent="0.25">
      <c r="A563" s="35" t="s">
        <v>388</v>
      </c>
      <c r="B563" s="37" t="s">
        <v>389</v>
      </c>
      <c r="C563" s="35" t="s">
        <v>390</v>
      </c>
      <c r="D563" s="3" t="s">
        <v>102</v>
      </c>
      <c r="E563" s="9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4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4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  <c r="BU563" s="23"/>
      <c r="BV563" s="23"/>
      <c r="BW563" s="23"/>
      <c r="BX563" s="23"/>
      <c r="BY563" s="23"/>
      <c r="BZ563" s="23"/>
      <c r="CA563" s="23"/>
      <c r="CB563" s="23"/>
      <c r="CC563" s="23"/>
      <c r="CD563" s="23"/>
      <c r="CE563" s="23"/>
      <c r="CF563" s="23"/>
      <c r="CG563" s="23"/>
      <c r="CH563" s="23"/>
      <c r="CI563" s="23"/>
      <c r="CJ563" s="23"/>
      <c r="CK563" s="23"/>
      <c r="CL563" s="23"/>
      <c r="CM563" s="23"/>
      <c r="CN563" s="23"/>
      <c r="CO563" s="23"/>
      <c r="CP563" s="23"/>
      <c r="CQ563" s="23"/>
      <c r="CR563" s="23"/>
      <c r="CS563" s="23"/>
      <c r="CT563" s="23"/>
    </row>
    <row r="564" spans="1:98" ht="45" customHeight="1" x14ac:dyDescent="0.25">
      <c r="A564" s="35" t="s">
        <v>388</v>
      </c>
      <c r="B564" s="37" t="s">
        <v>389</v>
      </c>
      <c r="C564" s="35" t="s">
        <v>390</v>
      </c>
      <c r="D564" s="3" t="s">
        <v>103</v>
      </c>
      <c r="E564" s="10">
        <f>F564+G564+H564+I564+J564+K564+L564+M564+N564+O564+P564+Q564+R564+S564+T564+U564+V564+W564+X564+Y564+Z564+AA564+AB564+AC564+AD564+AE564+AF564+AG564+AH564+AI564+AJ564+AK564+AL564+AM564+AN564+AO564+AP564+AQ564+AR564+AS564+AT564+AU564+AV564+AW564+AX564+AY564+AZ564+BA564+BB564+BC564+BD564+BE564+BF564+BG564+BH564+BI564+BJ564+BK564+BL564+BM564+BN564+BO564+BP564+BQ564+BR564+BS564+BT564+BU564+BV564+BW564+BX564+BY564+BZ564+CA564+CB564+CC564+CD564+CE564+CF564+CG564+CH564+CI564+CJ564+CK564+CL564+CM564+CN564+CO564+CP564+CQ564+CR564+CS564+CT564</f>
        <v>0</v>
      </c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6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6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  <c r="CD564" s="25"/>
      <c r="CE564" s="25"/>
      <c r="CF564" s="25"/>
      <c r="CG564" s="25"/>
      <c r="CH564" s="25"/>
      <c r="CI564" s="25"/>
      <c r="CJ564" s="25"/>
      <c r="CK564" s="25"/>
      <c r="CL564" s="25"/>
      <c r="CM564" s="25"/>
      <c r="CN564" s="25"/>
      <c r="CO564" s="25"/>
      <c r="CP564" s="25"/>
      <c r="CQ564" s="25"/>
      <c r="CR564" s="25"/>
      <c r="CS564" s="25"/>
      <c r="CT564" s="25"/>
    </row>
    <row r="565" spans="1:98" ht="30" customHeight="1" x14ac:dyDescent="0.25">
      <c r="A565" s="35" t="s">
        <v>388</v>
      </c>
      <c r="B565" s="37" t="s">
        <v>389</v>
      </c>
      <c r="C565" s="35" t="s">
        <v>390</v>
      </c>
      <c r="D565" s="3" t="s">
        <v>104</v>
      </c>
      <c r="E565" s="9"/>
      <c r="F565" s="27" t="s">
        <v>438</v>
      </c>
      <c r="G565" s="27" t="s">
        <v>438</v>
      </c>
      <c r="H565" s="27" t="s">
        <v>438</v>
      </c>
      <c r="I565" s="27" t="s">
        <v>438</v>
      </c>
      <c r="J565" s="27" t="s">
        <v>438</v>
      </c>
      <c r="K565" s="27" t="s">
        <v>438</v>
      </c>
      <c r="L565" s="27" t="s">
        <v>438</v>
      </c>
      <c r="M565" s="27" t="s">
        <v>438</v>
      </c>
      <c r="N565" s="27" t="s">
        <v>438</v>
      </c>
      <c r="O565" s="27" t="s">
        <v>438</v>
      </c>
      <c r="P565" s="27" t="s">
        <v>438</v>
      </c>
      <c r="Q565" s="27" t="s">
        <v>438</v>
      </c>
      <c r="R565" s="27" t="s">
        <v>438</v>
      </c>
      <c r="S565" s="27" t="s">
        <v>438</v>
      </c>
      <c r="T565" s="27" t="s">
        <v>438</v>
      </c>
      <c r="U565" s="27" t="s">
        <v>438</v>
      </c>
      <c r="V565" s="27" t="s">
        <v>438</v>
      </c>
      <c r="W565" s="27" t="s">
        <v>438</v>
      </c>
      <c r="X565" s="27" t="s">
        <v>438</v>
      </c>
      <c r="Y565" s="27" t="s">
        <v>438</v>
      </c>
      <c r="Z565" s="27" t="s">
        <v>438</v>
      </c>
      <c r="AA565" s="27" t="s">
        <v>438</v>
      </c>
      <c r="AB565" s="27" t="s">
        <v>438</v>
      </c>
      <c r="AC565" s="27" t="s">
        <v>438</v>
      </c>
      <c r="AD565" s="27" t="s">
        <v>438</v>
      </c>
      <c r="AE565" s="27" t="s">
        <v>438</v>
      </c>
      <c r="AF565" s="27" t="s">
        <v>438</v>
      </c>
      <c r="AG565" s="27" t="s">
        <v>438</v>
      </c>
      <c r="AH565" s="27" t="s">
        <v>438</v>
      </c>
      <c r="AI565" s="28"/>
      <c r="AJ565" s="27" t="s">
        <v>438</v>
      </c>
      <c r="AK565" s="27" t="s">
        <v>438</v>
      </c>
      <c r="AL565" s="27" t="s">
        <v>438</v>
      </c>
      <c r="AM565" s="27" t="s">
        <v>438</v>
      </c>
      <c r="AN565" s="27" t="s">
        <v>438</v>
      </c>
      <c r="AO565" s="27" t="s">
        <v>438</v>
      </c>
      <c r="AP565" s="27" t="s">
        <v>438</v>
      </c>
      <c r="AQ565" s="27" t="s">
        <v>438</v>
      </c>
      <c r="AR565" s="27" t="s">
        <v>438</v>
      </c>
      <c r="AS565" s="27" t="s">
        <v>438</v>
      </c>
      <c r="AT565" s="27" t="s">
        <v>438</v>
      </c>
      <c r="AU565" s="27" t="s">
        <v>438</v>
      </c>
      <c r="AV565" s="27" t="s">
        <v>438</v>
      </c>
      <c r="AW565" s="27" t="s">
        <v>438</v>
      </c>
      <c r="AX565" s="27" t="s">
        <v>438</v>
      </c>
      <c r="AY565" s="27" t="s">
        <v>438</v>
      </c>
      <c r="AZ565" s="27" t="s">
        <v>438</v>
      </c>
      <c r="BA565" s="27" t="s">
        <v>438</v>
      </c>
      <c r="BB565" s="27" t="s">
        <v>438</v>
      </c>
      <c r="BC565" s="28"/>
      <c r="BD565" s="27" t="s">
        <v>438</v>
      </c>
      <c r="BE565" s="27"/>
      <c r="BF565" s="27"/>
      <c r="BG565" s="27" t="s">
        <v>438</v>
      </c>
      <c r="BH565" s="27" t="s">
        <v>438</v>
      </c>
      <c r="BI565" s="27" t="s">
        <v>438</v>
      </c>
      <c r="BJ565" s="27" t="s">
        <v>438</v>
      </c>
      <c r="BK565" s="27" t="s">
        <v>438</v>
      </c>
      <c r="BL565" s="27" t="s">
        <v>438</v>
      </c>
      <c r="BM565" s="27" t="s">
        <v>438</v>
      </c>
      <c r="BN565" s="27" t="s">
        <v>438</v>
      </c>
      <c r="BO565" s="27" t="s">
        <v>438</v>
      </c>
      <c r="BP565" s="27" t="s">
        <v>438</v>
      </c>
      <c r="BQ565" s="27" t="s">
        <v>438</v>
      </c>
      <c r="BR565" s="27" t="s">
        <v>438</v>
      </c>
      <c r="BS565" s="27" t="s">
        <v>438</v>
      </c>
      <c r="BT565" s="27" t="s">
        <v>438</v>
      </c>
      <c r="BU565" s="27" t="s">
        <v>438</v>
      </c>
      <c r="BV565" s="27" t="s">
        <v>438</v>
      </c>
      <c r="BW565" s="27" t="s">
        <v>438</v>
      </c>
      <c r="BX565" s="27" t="s">
        <v>438</v>
      </c>
      <c r="BY565" s="27" t="s">
        <v>438</v>
      </c>
      <c r="BZ565" s="27" t="s">
        <v>438</v>
      </c>
      <c r="CA565" s="27" t="s">
        <v>438</v>
      </c>
      <c r="CB565" s="27" t="s">
        <v>438</v>
      </c>
      <c r="CC565" s="27" t="s">
        <v>438</v>
      </c>
      <c r="CD565" s="27" t="s">
        <v>438</v>
      </c>
      <c r="CE565" s="27" t="s">
        <v>438</v>
      </c>
      <c r="CF565" s="27" t="s">
        <v>438</v>
      </c>
      <c r="CG565" s="27" t="s">
        <v>438</v>
      </c>
      <c r="CH565" s="27" t="s">
        <v>438</v>
      </c>
      <c r="CI565" s="27" t="s">
        <v>438</v>
      </c>
      <c r="CJ565" s="27" t="s">
        <v>438</v>
      </c>
      <c r="CK565" s="27" t="s">
        <v>438</v>
      </c>
      <c r="CL565" s="27" t="s">
        <v>438</v>
      </c>
      <c r="CM565" s="27" t="s">
        <v>438</v>
      </c>
      <c r="CN565" s="27" t="s">
        <v>438</v>
      </c>
      <c r="CO565" s="27" t="s">
        <v>438</v>
      </c>
      <c r="CP565" s="27" t="s">
        <v>438</v>
      </c>
      <c r="CQ565" s="27" t="s">
        <v>438</v>
      </c>
      <c r="CR565" s="27" t="s">
        <v>438</v>
      </c>
      <c r="CS565" s="27" t="s">
        <v>438</v>
      </c>
      <c r="CT565" s="27"/>
    </row>
    <row r="566" spans="1:98" ht="75" customHeight="1" x14ac:dyDescent="0.25">
      <c r="A566" s="35" t="s">
        <v>388</v>
      </c>
      <c r="B566" s="35">
        <v>141</v>
      </c>
      <c r="C566" s="35" t="s">
        <v>388</v>
      </c>
      <c r="D566" s="3" t="s">
        <v>101</v>
      </c>
      <c r="E566" s="9"/>
      <c r="F566" s="31">
        <v>75</v>
      </c>
      <c r="G566" s="31">
        <v>66</v>
      </c>
      <c r="H566" s="31">
        <v>109</v>
      </c>
      <c r="I566" s="31">
        <v>57</v>
      </c>
      <c r="J566" s="31">
        <v>135</v>
      </c>
      <c r="K566" s="31">
        <v>139</v>
      </c>
      <c r="L566" s="31">
        <v>62</v>
      </c>
      <c r="M566" s="31">
        <v>69</v>
      </c>
      <c r="N566" s="21">
        <v>49</v>
      </c>
      <c r="O566" s="21">
        <v>79</v>
      </c>
      <c r="P566" s="21">
        <v>127.2</v>
      </c>
      <c r="Q566" s="21">
        <v>77</v>
      </c>
      <c r="R566" s="21">
        <v>78</v>
      </c>
      <c r="S566" s="21">
        <v>81</v>
      </c>
      <c r="T566" s="21">
        <v>61</v>
      </c>
      <c r="U566" s="21">
        <v>65</v>
      </c>
      <c r="V566" s="21">
        <v>37</v>
      </c>
      <c r="W566" s="21">
        <v>74</v>
      </c>
      <c r="X566" s="21">
        <v>139</v>
      </c>
      <c r="Y566" s="21">
        <v>49.7</v>
      </c>
      <c r="Z566" s="21">
        <v>35.4</v>
      </c>
      <c r="AA566" s="21">
        <v>57.5</v>
      </c>
      <c r="AB566" s="21">
        <v>61</v>
      </c>
      <c r="AC566" s="21">
        <v>76</v>
      </c>
      <c r="AD566" s="21">
        <v>72</v>
      </c>
      <c r="AE566" s="21">
        <v>37</v>
      </c>
      <c r="AF566" s="21">
        <v>77</v>
      </c>
      <c r="AG566" s="21">
        <v>37</v>
      </c>
      <c r="AH566" s="21">
        <v>37</v>
      </c>
      <c r="AI566" s="21">
        <v>34.6</v>
      </c>
      <c r="AJ566" s="21">
        <v>86</v>
      </c>
      <c r="AK566" s="21">
        <v>75</v>
      </c>
      <c r="AL566" s="21">
        <v>61</v>
      </c>
      <c r="AM566" s="21">
        <v>46</v>
      </c>
      <c r="AN566" s="21">
        <v>77</v>
      </c>
      <c r="AO566" s="21">
        <v>61</v>
      </c>
      <c r="AP566" s="21">
        <v>75</v>
      </c>
      <c r="AQ566" s="21">
        <v>61</v>
      </c>
      <c r="AR566" s="21">
        <v>37</v>
      </c>
      <c r="AS566" s="21">
        <v>57</v>
      </c>
      <c r="AT566" s="21">
        <v>86</v>
      </c>
      <c r="AU566" s="21">
        <v>37</v>
      </c>
      <c r="AV566" s="21">
        <v>23.2</v>
      </c>
      <c r="AW566" s="21">
        <v>35.4</v>
      </c>
      <c r="AX566" s="21">
        <v>35.4</v>
      </c>
      <c r="AY566" s="21">
        <v>139</v>
      </c>
      <c r="AZ566" s="21">
        <v>37</v>
      </c>
      <c r="BA566" s="21">
        <v>37.1</v>
      </c>
      <c r="BB566" s="21">
        <v>37</v>
      </c>
      <c r="BC566" s="21">
        <v>74</v>
      </c>
      <c r="BD566" s="21">
        <v>75</v>
      </c>
      <c r="BE566" s="21">
        <v>36.700000000000003</v>
      </c>
      <c r="BF566" s="23"/>
      <c r="BG566" s="23">
        <v>34.4</v>
      </c>
      <c r="BH566" s="23">
        <v>34.4</v>
      </c>
      <c r="BI566" s="23">
        <v>48.6</v>
      </c>
      <c r="BJ566" s="23">
        <v>48.6</v>
      </c>
      <c r="BK566" s="23">
        <v>48.6</v>
      </c>
      <c r="BL566" s="23">
        <v>40</v>
      </c>
      <c r="BM566" s="23">
        <v>48.6</v>
      </c>
      <c r="BN566" s="23">
        <v>34.4</v>
      </c>
      <c r="BO566" s="23">
        <v>35</v>
      </c>
      <c r="BP566" s="23">
        <v>49</v>
      </c>
      <c r="BQ566" s="23">
        <v>34.4</v>
      </c>
      <c r="BR566" s="23">
        <v>40</v>
      </c>
      <c r="BS566" s="23">
        <v>34.4</v>
      </c>
      <c r="BT566" s="23">
        <v>32</v>
      </c>
      <c r="BU566" s="23">
        <v>58</v>
      </c>
      <c r="BV566" s="23">
        <v>35</v>
      </c>
      <c r="BW566" s="23">
        <v>25</v>
      </c>
      <c r="BX566" s="23">
        <v>35</v>
      </c>
      <c r="BY566" s="23">
        <v>48.5</v>
      </c>
      <c r="BZ566" s="23">
        <v>35</v>
      </c>
      <c r="CA566" s="23">
        <v>35</v>
      </c>
      <c r="CB566" s="23">
        <v>45</v>
      </c>
      <c r="CC566" s="23">
        <v>52</v>
      </c>
      <c r="CD566" s="23">
        <v>35</v>
      </c>
      <c r="CE566" s="23">
        <v>33.5</v>
      </c>
      <c r="CF566" s="23">
        <v>35</v>
      </c>
      <c r="CG566" s="23">
        <v>35</v>
      </c>
      <c r="CH566" s="23">
        <v>47</v>
      </c>
      <c r="CI566" s="23">
        <v>32</v>
      </c>
      <c r="CJ566" s="23">
        <v>48.5</v>
      </c>
      <c r="CK566" s="23">
        <v>35</v>
      </c>
      <c r="CL566" s="23">
        <v>35</v>
      </c>
      <c r="CM566" s="23">
        <v>35</v>
      </c>
      <c r="CN566" s="23">
        <v>35</v>
      </c>
      <c r="CO566" s="23">
        <v>55</v>
      </c>
      <c r="CP566" s="23">
        <v>55</v>
      </c>
      <c r="CQ566" s="23">
        <v>46.5</v>
      </c>
      <c r="CR566" s="23">
        <v>45.5</v>
      </c>
      <c r="CS566" s="23">
        <v>35.799999999999997</v>
      </c>
      <c r="CT566" s="23">
        <v>33</v>
      </c>
    </row>
    <row r="567" spans="1:98" ht="75" customHeight="1" x14ac:dyDescent="0.25">
      <c r="A567" s="35" t="s">
        <v>388</v>
      </c>
      <c r="B567" s="37" t="s">
        <v>391</v>
      </c>
      <c r="C567" s="35" t="s">
        <v>388</v>
      </c>
      <c r="D567" s="3" t="s">
        <v>102</v>
      </c>
      <c r="E567" s="9"/>
      <c r="F567" s="31">
        <v>315</v>
      </c>
      <c r="G567" s="31">
        <v>375</v>
      </c>
      <c r="H567" s="31">
        <v>315</v>
      </c>
      <c r="I567" s="31">
        <v>373.5</v>
      </c>
      <c r="J567" s="31">
        <v>373.5</v>
      </c>
      <c r="K567" s="31">
        <v>375</v>
      </c>
      <c r="L567" s="31">
        <v>259</v>
      </c>
      <c r="M567" s="31">
        <v>259</v>
      </c>
      <c r="N567" s="21">
        <v>373.5</v>
      </c>
      <c r="O567" s="21">
        <v>373.5</v>
      </c>
      <c r="P567" s="21">
        <v>373.5</v>
      </c>
      <c r="Q567" s="21">
        <v>373.5</v>
      </c>
      <c r="R567" s="21">
        <v>373.5</v>
      </c>
      <c r="S567" s="21">
        <v>373.5</v>
      </c>
      <c r="T567" s="21">
        <v>373.5</v>
      </c>
      <c r="U567" s="21">
        <v>373.5</v>
      </c>
      <c r="V567" s="21">
        <v>375</v>
      </c>
      <c r="W567" s="21">
        <v>311</v>
      </c>
      <c r="X567" s="21">
        <v>315</v>
      </c>
      <c r="Y567" s="21">
        <v>373.5</v>
      </c>
      <c r="Z567" s="21">
        <v>375</v>
      </c>
      <c r="AA567" s="21">
        <v>299</v>
      </c>
      <c r="AB567" s="21">
        <v>373.5</v>
      </c>
      <c r="AC567" s="21">
        <v>375</v>
      </c>
      <c r="AD567" s="21">
        <v>373.5</v>
      </c>
      <c r="AE567" s="21">
        <v>373.5</v>
      </c>
      <c r="AF567" s="21">
        <v>373.5</v>
      </c>
      <c r="AG567" s="21">
        <v>373.5</v>
      </c>
      <c r="AH567" s="21">
        <v>311</v>
      </c>
      <c r="AI567" s="21">
        <v>277</v>
      </c>
      <c r="AJ567" s="21">
        <v>380.5</v>
      </c>
      <c r="AK567" s="21">
        <v>373.5</v>
      </c>
      <c r="AL567" s="21">
        <v>274</v>
      </c>
      <c r="AM567" s="21">
        <v>375</v>
      </c>
      <c r="AN567" s="21">
        <v>325</v>
      </c>
      <c r="AO567" s="21">
        <v>373.5</v>
      </c>
      <c r="AP567" s="21">
        <v>324</v>
      </c>
      <c r="AQ567" s="21">
        <v>308</v>
      </c>
      <c r="AR567" s="21">
        <v>324</v>
      </c>
      <c r="AS567" s="21">
        <v>323.5</v>
      </c>
      <c r="AT567" s="21">
        <v>324</v>
      </c>
      <c r="AU567" s="21">
        <v>315</v>
      </c>
      <c r="AV567" s="21">
        <v>325.5</v>
      </c>
      <c r="AW567" s="21">
        <v>373.5</v>
      </c>
      <c r="AX567" s="21">
        <v>373.5</v>
      </c>
      <c r="AY567" s="21">
        <v>327</v>
      </c>
      <c r="AZ567" s="21">
        <v>373.5</v>
      </c>
      <c r="BA567" s="21">
        <v>318.5</v>
      </c>
      <c r="BB567" s="21">
        <v>373.5</v>
      </c>
      <c r="BC567" s="21">
        <v>373.5</v>
      </c>
      <c r="BD567" s="21">
        <v>373.5</v>
      </c>
      <c r="BE567" s="21">
        <v>373.5</v>
      </c>
      <c r="BF567" s="23"/>
      <c r="BG567" s="23">
        <v>269</v>
      </c>
      <c r="BH567" s="23">
        <v>222.9</v>
      </c>
      <c r="BI567" s="23">
        <v>269</v>
      </c>
      <c r="BJ567" s="23">
        <v>269</v>
      </c>
      <c r="BK567" s="23">
        <v>269</v>
      </c>
      <c r="BL567" s="23">
        <v>269</v>
      </c>
      <c r="BM567" s="23">
        <v>154</v>
      </c>
      <c r="BN567" s="23">
        <v>269</v>
      </c>
      <c r="BO567" s="23">
        <v>269</v>
      </c>
      <c r="BP567" s="23">
        <v>269</v>
      </c>
      <c r="BQ567" s="23">
        <v>269</v>
      </c>
      <c r="BR567" s="23">
        <v>269</v>
      </c>
      <c r="BS567" s="23">
        <v>269</v>
      </c>
      <c r="BT567" s="23">
        <v>264</v>
      </c>
      <c r="BU567" s="23">
        <v>355</v>
      </c>
      <c r="BV567" s="23">
        <v>251</v>
      </c>
      <c r="BW567" s="23">
        <v>228</v>
      </c>
      <c r="BX567" s="23">
        <v>311</v>
      </c>
      <c r="BY567" s="23">
        <v>165</v>
      </c>
      <c r="BZ567" s="23">
        <v>252</v>
      </c>
      <c r="CA567" s="23">
        <v>310</v>
      </c>
      <c r="CB567" s="23">
        <v>347</v>
      </c>
      <c r="CC567" s="23">
        <v>312</v>
      </c>
      <c r="CD567" s="23">
        <v>304</v>
      </c>
      <c r="CE567" s="23">
        <v>250</v>
      </c>
      <c r="CF567" s="23">
        <v>320</v>
      </c>
      <c r="CG567" s="23">
        <v>331</v>
      </c>
      <c r="CH567" s="23">
        <v>296</v>
      </c>
      <c r="CI567" s="23">
        <v>311</v>
      </c>
      <c r="CJ567" s="23">
        <v>284</v>
      </c>
      <c r="CK567" s="23">
        <v>216</v>
      </c>
      <c r="CL567" s="23">
        <v>298</v>
      </c>
      <c r="CM567" s="23">
        <v>287</v>
      </c>
      <c r="CN567" s="23">
        <v>219</v>
      </c>
      <c r="CO567" s="23">
        <v>278</v>
      </c>
      <c r="CP567" s="23">
        <v>314</v>
      </c>
      <c r="CQ567" s="23">
        <v>276</v>
      </c>
      <c r="CR567" s="23">
        <v>310</v>
      </c>
      <c r="CS567" s="23">
        <v>35.799999999999997</v>
      </c>
      <c r="CT567" s="23">
        <v>152</v>
      </c>
    </row>
    <row r="568" spans="1:98" ht="45" customHeight="1" x14ac:dyDescent="0.25">
      <c r="A568" s="35" t="s">
        <v>388</v>
      </c>
      <c r="B568" s="37" t="s">
        <v>391</v>
      </c>
      <c r="C568" s="35" t="s">
        <v>388</v>
      </c>
      <c r="D568" s="3" t="s">
        <v>103</v>
      </c>
      <c r="E568" s="10">
        <f>F568+G568+H568+I568+J568+K568+L568+M568+N568+O568+P568+Q568+R568+S568+T568+U568+V568+W568+X568+Y568+Z568+AA568+AB568+AC568+AD568+AE568+AF568+AG568+AH568+AI568+AJ568+AK568+AL568+AM568+AN568+AO568+AP568+AQ568+AR568+AS568+AT568+AU568+AV568+AW568+AX568+AY568+AZ568+BA568+BB568+BC568+BD568+BE568+BF568+BG568+BH568+BI568+BJ568+BK568+BL568+BM568+BN568+BO568+BP568+BQ568+BR568+BS568+BT568+BU568+BV568+BW568+BX568+BY568+BZ568+CA568+CB568+CC568+CD568+CE568+CF568+CG568+CH568+CI568+CJ568+CK568+CL568+CM568+CN568+CO568+CP568+CQ568+CR568+CS568+CT568</f>
        <v>1469.0499999999997</v>
      </c>
      <c r="F568" s="32">
        <v>8</v>
      </c>
      <c r="G568" s="32">
        <v>9.1999999999999993</v>
      </c>
      <c r="H568" s="32">
        <v>10.08</v>
      </c>
      <c r="I568" s="32">
        <v>12</v>
      </c>
      <c r="J568" s="32">
        <v>13.8</v>
      </c>
      <c r="K568" s="32">
        <v>4.76</v>
      </c>
      <c r="L568" s="32">
        <v>10.039999999999999</v>
      </c>
      <c r="M568" s="32">
        <v>11</v>
      </c>
      <c r="N568" s="32">
        <v>11.8</v>
      </c>
      <c r="O568" s="32">
        <v>15.8</v>
      </c>
      <c r="P568" s="32">
        <v>6.48</v>
      </c>
      <c r="Q568" s="32">
        <v>9.1199999999999992</v>
      </c>
      <c r="R568" s="32">
        <v>10</v>
      </c>
      <c r="S568" s="32">
        <v>15</v>
      </c>
      <c r="T568" s="32">
        <v>9.7200000000000006</v>
      </c>
      <c r="U568" s="32">
        <v>13.6</v>
      </c>
      <c r="V568" s="32">
        <v>20.6</v>
      </c>
      <c r="W568" s="32">
        <v>12.4</v>
      </c>
      <c r="X568" s="32">
        <v>16.12</v>
      </c>
      <c r="Y568" s="32">
        <v>14.48</v>
      </c>
      <c r="Z568" s="32">
        <v>18</v>
      </c>
      <c r="AA568" s="32">
        <v>7.8</v>
      </c>
      <c r="AB568" s="32">
        <v>11.4</v>
      </c>
      <c r="AC568" s="32">
        <v>11.56</v>
      </c>
      <c r="AD568" s="32">
        <v>23.6</v>
      </c>
      <c r="AE568" s="32">
        <v>16</v>
      </c>
      <c r="AF568" s="32">
        <v>7.8</v>
      </c>
      <c r="AG568" s="32">
        <v>24.53</v>
      </c>
      <c r="AH568" s="32">
        <v>32.4</v>
      </c>
      <c r="AI568" s="32">
        <v>93.2</v>
      </c>
      <c r="AJ568" s="32">
        <v>7</v>
      </c>
      <c r="AK568" s="32">
        <v>9.1999999999999993</v>
      </c>
      <c r="AL568" s="32">
        <v>5.2</v>
      </c>
      <c r="AM568" s="32">
        <v>12.2</v>
      </c>
      <c r="AN568" s="32">
        <v>11</v>
      </c>
      <c r="AO568" s="32">
        <v>12.8</v>
      </c>
      <c r="AP568" s="32">
        <v>6.8</v>
      </c>
      <c r="AQ568" s="32">
        <v>7.64</v>
      </c>
      <c r="AR568" s="32">
        <v>15.6</v>
      </c>
      <c r="AS568" s="32">
        <v>93.2</v>
      </c>
      <c r="AT568" s="32">
        <v>24.6</v>
      </c>
      <c r="AU568" s="32">
        <v>51</v>
      </c>
      <c r="AV568" s="32">
        <v>7.6</v>
      </c>
      <c r="AW568" s="32">
        <v>14.12</v>
      </c>
      <c r="AX568" s="32">
        <v>6.2</v>
      </c>
      <c r="AY568" s="32">
        <v>6.8</v>
      </c>
      <c r="AZ568" s="32">
        <v>22.92</v>
      </c>
      <c r="BA568" s="32">
        <v>10</v>
      </c>
      <c r="BB568" s="32">
        <v>18.8</v>
      </c>
      <c r="BC568" s="32">
        <v>16</v>
      </c>
      <c r="BD568" s="32">
        <v>17.48</v>
      </c>
      <c r="BE568" s="32">
        <v>22.6</v>
      </c>
      <c r="BF568" s="25"/>
      <c r="BG568" s="25">
        <v>14</v>
      </c>
      <c r="BH568" s="25">
        <v>11</v>
      </c>
      <c r="BI568" s="25">
        <v>22</v>
      </c>
      <c r="BJ568" s="25">
        <v>16</v>
      </c>
      <c r="BK568" s="25">
        <v>16</v>
      </c>
      <c r="BL568" s="25">
        <v>10</v>
      </c>
      <c r="BM568" s="25">
        <v>11</v>
      </c>
      <c r="BN568" s="25">
        <v>13</v>
      </c>
      <c r="BO568" s="25">
        <v>12</v>
      </c>
      <c r="BP568" s="25">
        <v>20</v>
      </c>
      <c r="BQ568" s="25">
        <v>12</v>
      </c>
      <c r="BR568" s="25">
        <v>14</v>
      </c>
      <c r="BS568" s="25">
        <v>11</v>
      </c>
      <c r="BT568" s="25">
        <v>19</v>
      </c>
      <c r="BU568" s="25">
        <v>13</v>
      </c>
      <c r="BV568" s="25">
        <v>14</v>
      </c>
      <c r="BW568" s="25">
        <v>8</v>
      </c>
      <c r="BX568" s="25">
        <v>19</v>
      </c>
      <c r="BY568" s="25">
        <v>5</v>
      </c>
      <c r="BZ568" s="25">
        <v>23</v>
      </c>
      <c r="CA568" s="25">
        <v>14</v>
      </c>
      <c r="CB568" s="25">
        <v>10</v>
      </c>
      <c r="CC568" s="25">
        <v>6</v>
      </c>
      <c r="CD568" s="25">
        <v>13</v>
      </c>
      <c r="CE568" s="25">
        <v>12</v>
      </c>
      <c r="CF568" s="25">
        <v>16</v>
      </c>
      <c r="CG568" s="25">
        <v>22</v>
      </c>
      <c r="CH568" s="25">
        <v>7</v>
      </c>
      <c r="CI568" s="25">
        <v>8</v>
      </c>
      <c r="CJ568" s="25">
        <v>14</v>
      </c>
      <c r="CK568" s="25">
        <v>14</v>
      </c>
      <c r="CL568" s="25">
        <v>12</v>
      </c>
      <c r="CM568" s="25">
        <v>14</v>
      </c>
      <c r="CN568" s="25">
        <v>19</v>
      </c>
      <c r="CO568" s="25">
        <v>6</v>
      </c>
      <c r="CP568" s="25">
        <v>14</v>
      </c>
      <c r="CQ568" s="25">
        <v>12</v>
      </c>
      <c r="CR568" s="25">
        <v>16</v>
      </c>
      <c r="CS568" s="25">
        <v>7</v>
      </c>
      <c r="CT568" s="25">
        <v>71</v>
      </c>
    </row>
    <row r="569" spans="1:98" ht="90" customHeight="1" x14ac:dyDescent="0.25">
      <c r="A569" s="35" t="s">
        <v>388</v>
      </c>
      <c r="B569" s="37" t="s">
        <v>391</v>
      </c>
      <c r="C569" s="35" t="s">
        <v>388</v>
      </c>
      <c r="D569" s="3" t="s">
        <v>104</v>
      </c>
      <c r="E569" s="9"/>
      <c r="F569" s="21" t="s">
        <v>564</v>
      </c>
      <c r="G569" s="21" t="s">
        <v>564</v>
      </c>
      <c r="H569" s="21" t="s">
        <v>497</v>
      </c>
      <c r="I569" s="21" t="s">
        <v>564</v>
      </c>
      <c r="J569" s="21" t="s">
        <v>564</v>
      </c>
      <c r="K569" s="21" t="s">
        <v>497</v>
      </c>
      <c r="L569" s="21" t="s">
        <v>497</v>
      </c>
      <c r="M569" s="21" t="s">
        <v>564</v>
      </c>
      <c r="N569" s="21" t="s">
        <v>496</v>
      </c>
      <c r="O569" s="21" t="s">
        <v>564</v>
      </c>
      <c r="P569" s="21" t="s">
        <v>564</v>
      </c>
      <c r="Q569" s="21" t="s">
        <v>564</v>
      </c>
      <c r="R569" s="21" t="s">
        <v>497</v>
      </c>
      <c r="S569" s="21" t="s">
        <v>564</v>
      </c>
      <c r="T569" s="21" t="s">
        <v>565</v>
      </c>
      <c r="U569" s="21" t="s">
        <v>564</v>
      </c>
      <c r="V569" s="21" t="s">
        <v>565</v>
      </c>
      <c r="W569" s="21" t="s">
        <v>497</v>
      </c>
      <c r="X569" s="21" t="s">
        <v>564</v>
      </c>
      <c r="Y569" s="21" t="s">
        <v>496</v>
      </c>
      <c r="Z569" s="21" t="s">
        <v>565</v>
      </c>
      <c r="AA569" s="21" t="s">
        <v>496</v>
      </c>
      <c r="AB569" s="21" t="s">
        <v>496</v>
      </c>
      <c r="AC569" s="21" t="s">
        <v>564</v>
      </c>
      <c r="AD569" s="21" t="s">
        <v>564</v>
      </c>
      <c r="AE569" s="21" t="s">
        <v>565</v>
      </c>
      <c r="AF569" s="21" t="s">
        <v>564</v>
      </c>
      <c r="AG569" s="21" t="s">
        <v>565</v>
      </c>
      <c r="AH569" s="21" t="s">
        <v>565</v>
      </c>
      <c r="AI569" s="21" t="s">
        <v>565</v>
      </c>
      <c r="AJ569" s="21" t="s">
        <v>497</v>
      </c>
      <c r="AK569" s="21" t="s">
        <v>564</v>
      </c>
      <c r="AL569" s="21" t="s">
        <v>496</v>
      </c>
      <c r="AM569" s="21" t="s">
        <v>565</v>
      </c>
      <c r="AN569" s="21" t="s">
        <v>497</v>
      </c>
      <c r="AO569" s="21" t="s">
        <v>496</v>
      </c>
      <c r="AP569" s="21" t="s">
        <v>497</v>
      </c>
      <c r="AQ569" s="21" t="s">
        <v>496</v>
      </c>
      <c r="AR569" s="21" t="s">
        <v>565</v>
      </c>
      <c r="AS569" s="21" t="s">
        <v>496</v>
      </c>
      <c r="AT569" s="21" t="s">
        <v>497</v>
      </c>
      <c r="AU569" s="21" t="s">
        <v>496</v>
      </c>
      <c r="AV569" s="21" t="s">
        <v>565</v>
      </c>
      <c r="AW569" s="21" t="s">
        <v>565</v>
      </c>
      <c r="AX569" s="21" t="s">
        <v>565</v>
      </c>
      <c r="AY569" s="21" t="s">
        <v>497</v>
      </c>
      <c r="AZ569" s="21" t="s">
        <v>496</v>
      </c>
      <c r="BA569" s="21" t="s">
        <v>565</v>
      </c>
      <c r="BB569" s="21" t="s">
        <v>565</v>
      </c>
      <c r="BC569" s="21" t="s">
        <v>564</v>
      </c>
      <c r="BD569" s="21" t="s">
        <v>497</v>
      </c>
      <c r="BE569" s="21" t="s">
        <v>496</v>
      </c>
      <c r="BF569" s="27"/>
      <c r="BG569" s="27" t="s">
        <v>496</v>
      </c>
      <c r="BH569" s="27" t="s">
        <v>496</v>
      </c>
      <c r="BI569" s="27" t="s">
        <v>496</v>
      </c>
      <c r="BJ569" s="27" t="s">
        <v>497</v>
      </c>
      <c r="BK569" s="27" t="s">
        <v>497</v>
      </c>
      <c r="BL569" s="27" t="s">
        <v>496</v>
      </c>
      <c r="BM569" s="27" t="s">
        <v>497</v>
      </c>
      <c r="BN569" s="27" t="s">
        <v>496</v>
      </c>
      <c r="BO569" s="27" t="s">
        <v>496</v>
      </c>
      <c r="BP569" s="27" t="s">
        <v>496</v>
      </c>
      <c r="BQ569" s="27" t="s">
        <v>496</v>
      </c>
      <c r="BR569" s="27" t="s">
        <v>496</v>
      </c>
      <c r="BS569" s="27" t="s">
        <v>496</v>
      </c>
      <c r="BT569" s="27" t="s">
        <v>512</v>
      </c>
      <c r="BU569" s="27" t="s">
        <v>546</v>
      </c>
      <c r="BV569" s="27" t="s">
        <v>513</v>
      </c>
      <c r="BW569" s="27" t="s">
        <v>513</v>
      </c>
      <c r="BX569" s="27" t="s">
        <v>513</v>
      </c>
      <c r="BY569" s="27" t="s">
        <v>491</v>
      </c>
      <c r="BZ569" s="27" t="s">
        <v>513</v>
      </c>
      <c r="CA569" s="27" t="s">
        <v>513</v>
      </c>
      <c r="CB569" s="27" t="s">
        <v>513</v>
      </c>
      <c r="CC569" s="27" t="s">
        <v>513</v>
      </c>
      <c r="CD569" s="27" t="s">
        <v>513</v>
      </c>
      <c r="CE569" s="27" t="s">
        <v>513</v>
      </c>
      <c r="CF569" s="27" t="s">
        <v>513</v>
      </c>
      <c r="CG569" s="27" t="s">
        <v>513</v>
      </c>
      <c r="CH569" s="21" t="s">
        <v>513</v>
      </c>
      <c r="CI569" s="27" t="s">
        <v>513</v>
      </c>
      <c r="CJ569" s="27" t="s">
        <v>513</v>
      </c>
      <c r="CK569" s="27" t="s">
        <v>491</v>
      </c>
      <c r="CL569" s="27" t="s">
        <v>491</v>
      </c>
      <c r="CM569" s="27" t="s">
        <v>513</v>
      </c>
      <c r="CN569" s="27" t="s">
        <v>513</v>
      </c>
      <c r="CO569" s="21" t="s">
        <v>491</v>
      </c>
      <c r="CP569" s="27" t="s">
        <v>513</v>
      </c>
      <c r="CQ569" s="27" t="s">
        <v>513</v>
      </c>
      <c r="CR569" s="21" t="s">
        <v>513</v>
      </c>
      <c r="CS569" s="27" t="s">
        <v>462</v>
      </c>
      <c r="CT569" s="27" t="s">
        <v>462</v>
      </c>
    </row>
    <row r="570" spans="1:98" ht="75" customHeight="1" x14ac:dyDescent="0.25">
      <c r="A570" s="35" t="s">
        <v>388</v>
      </c>
      <c r="B570" s="35">
        <v>142</v>
      </c>
      <c r="C570" s="35" t="s">
        <v>393</v>
      </c>
      <c r="D570" s="3" t="s">
        <v>101</v>
      </c>
      <c r="E570" s="9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4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4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  <c r="BU570" s="23"/>
      <c r="BV570" s="23"/>
      <c r="BW570" s="23"/>
      <c r="BX570" s="23"/>
      <c r="BY570" s="23"/>
      <c r="BZ570" s="23"/>
      <c r="CA570" s="23"/>
      <c r="CB570" s="23"/>
      <c r="CC570" s="23"/>
      <c r="CD570" s="23"/>
      <c r="CE570" s="23"/>
      <c r="CF570" s="23"/>
      <c r="CG570" s="23"/>
      <c r="CH570" s="23"/>
      <c r="CI570" s="23"/>
      <c r="CJ570" s="23"/>
      <c r="CK570" s="23"/>
      <c r="CL570" s="23"/>
      <c r="CM570" s="23"/>
      <c r="CN570" s="23"/>
      <c r="CO570" s="23"/>
      <c r="CP570" s="23"/>
      <c r="CQ570" s="23"/>
      <c r="CR570" s="23"/>
      <c r="CS570" s="23"/>
      <c r="CT570" s="23"/>
    </row>
    <row r="571" spans="1:98" ht="75" customHeight="1" x14ac:dyDescent="0.25">
      <c r="A571" s="35" t="s">
        <v>388</v>
      </c>
      <c r="B571" s="37" t="s">
        <v>392</v>
      </c>
      <c r="C571" s="35" t="s">
        <v>393</v>
      </c>
      <c r="D571" s="3" t="s">
        <v>102</v>
      </c>
      <c r="E571" s="9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4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4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  <c r="BU571" s="23"/>
      <c r="BV571" s="23"/>
      <c r="BW571" s="23"/>
      <c r="BX571" s="23"/>
      <c r="BY571" s="23"/>
      <c r="BZ571" s="23"/>
      <c r="CA571" s="23"/>
      <c r="CB571" s="23"/>
      <c r="CC571" s="23"/>
      <c r="CD571" s="23"/>
      <c r="CE571" s="23"/>
      <c r="CF571" s="23"/>
      <c r="CG571" s="23"/>
      <c r="CH571" s="23"/>
      <c r="CI571" s="23"/>
      <c r="CJ571" s="23"/>
      <c r="CK571" s="23"/>
      <c r="CL571" s="23"/>
      <c r="CM571" s="23"/>
      <c r="CN571" s="23"/>
      <c r="CO571" s="23"/>
      <c r="CP571" s="23"/>
      <c r="CQ571" s="23"/>
      <c r="CR571" s="23"/>
      <c r="CS571" s="23"/>
      <c r="CT571" s="23"/>
    </row>
    <row r="572" spans="1:98" ht="45" customHeight="1" x14ac:dyDescent="0.25">
      <c r="A572" s="35" t="s">
        <v>388</v>
      </c>
      <c r="B572" s="37" t="s">
        <v>392</v>
      </c>
      <c r="C572" s="35" t="s">
        <v>393</v>
      </c>
      <c r="D572" s="3" t="s">
        <v>103</v>
      </c>
      <c r="E572" s="10">
        <f>F572+G572+H572+I572+J572+K572+L572+M572+N572+O572+P572+Q572+R572+S572+T572+U572+V572+W572+X572+Y572+Z572+AA572+AB572+AC572+AD572+AE572+AF572+AG572+AH572+AI572+AJ572+AK572+AL572+AM572+AN572+AO572+AP572+AQ572+AR572+AS572+AT572+AU572+AV572+AW572+AX572+AY572+AZ572+BA572+BB572+BC572+BD572+BE572+BF572+BG572+BH572+BI572+BJ572+BK572+BL572+BM572+BN572+BO572+BP572+BQ572+BR572+BS572+BT572+BU572+BV572+BW572+BX572+BY572+BZ572+CA572+CB572+CC572+CD572+CE572+CF572+CG572+CH572+CI572+CJ572+CK572+CL572+CM572+CN572+CO572+CP572+CQ572+CR572+CS572+CT572</f>
        <v>0</v>
      </c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6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6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  <c r="CD572" s="25"/>
      <c r="CE572" s="25"/>
      <c r="CF572" s="25"/>
      <c r="CG572" s="25"/>
      <c r="CH572" s="25"/>
      <c r="CI572" s="25"/>
      <c r="CJ572" s="25"/>
      <c r="CK572" s="25"/>
      <c r="CL572" s="25"/>
      <c r="CM572" s="25"/>
      <c r="CN572" s="25"/>
      <c r="CO572" s="25"/>
      <c r="CP572" s="25"/>
      <c r="CQ572" s="25"/>
      <c r="CR572" s="25"/>
      <c r="CS572" s="25"/>
      <c r="CT572" s="25"/>
    </row>
    <row r="573" spans="1:98" ht="30" customHeight="1" x14ac:dyDescent="0.25">
      <c r="A573" s="35" t="s">
        <v>388</v>
      </c>
      <c r="B573" s="37" t="s">
        <v>392</v>
      </c>
      <c r="C573" s="35" t="s">
        <v>393</v>
      </c>
      <c r="D573" s="3" t="s">
        <v>104</v>
      </c>
      <c r="E573" s="9"/>
      <c r="F573" s="27" t="s">
        <v>438</v>
      </c>
      <c r="G573" s="27" t="s">
        <v>438</v>
      </c>
      <c r="H573" s="27" t="s">
        <v>438</v>
      </c>
      <c r="I573" s="27" t="s">
        <v>438</v>
      </c>
      <c r="J573" s="27" t="s">
        <v>438</v>
      </c>
      <c r="K573" s="27" t="s">
        <v>438</v>
      </c>
      <c r="L573" s="27" t="s">
        <v>438</v>
      </c>
      <c r="M573" s="27" t="s">
        <v>438</v>
      </c>
      <c r="N573" s="27" t="s">
        <v>438</v>
      </c>
      <c r="O573" s="27" t="s">
        <v>438</v>
      </c>
      <c r="P573" s="27" t="s">
        <v>438</v>
      </c>
      <c r="Q573" s="27" t="s">
        <v>438</v>
      </c>
      <c r="R573" s="27" t="s">
        <v>438</v>
      </c>
      <c r="S573" s="27" t="s">
        <v>438</v>
      </c>
      <c r="T573" s="27" t="s">
        <v>438</v>
      </c>
      <c r="U573" s="27" t="s">
        <v>438</v>
      </c>
      <c r="V573" s="27" t="s">
        <v>438</v>
      </c>
      <c r="W573" s="27" t="s">
        <v>438</v>
      </c>
      <c r="X573" s="27" t="s">
        <v>438</v>
      </c>
      <c r="Y573" s="27" t="s">
        <v>438</v>
      </c>
      <c r="Z573" s="27" t="s">
        <v>438</v>
      </c>
      <c r="AA573" s="27" t="s">
        <v>438</v>
      </c>
      <c r="AB573" s="27" t="s">
        <v>438</v>
      </c>
      <c r="AC573" s="27" t="s">
        <v>438</v>
      </c>
      <c r="AD573" s="27" t="s">
        <v>438</v>
      </c>
      <c r="AE573" s="27" t="s">
        <v>438</v>
      </c>
      <c r="AF573" s="27" t="s">
        <v>438</v>
      </c>
      <c r="AG573" s="27" t="s">
        <v>438</v>
      </c>
      <c r="AH573" s="27" t="s">
        <v>438</v>
      </c>
      <c r="AI573" s="28"/>
      <c r="AJ573" s="27" t="s">
        <v>438</v>
      </c>
      <c r="AK573" s="27" t="s">
        <v>438</v>
      </c>
      <c r="AL573" s="27" t="s">
        <v>438</v>
      </c>
      <c r="AM573" s="27" t="s">
        <v>438</v>
      </c>
      <c r="AN573" s="27" t="s">
        <v>438</v>
      </c>
      <c r="AO573" s="27" t="s">
        <v>438</v>
      </c>
      <c r="AP573" s="27" t="s">
        <v>438</v>
      </c>
      <c r="AQ573" s="27" t="s">
        <v>438</v>
      </c>
      <c r="AR573" s="27" t="s">
        <v>438</v>
      </c>
      <c r="AS573" s="27" t="s">
        <v>438</v>
      </c>
      <c r="AT573" s="27" t="s">
        <v>438</v>
      </c>
      <c r="AU573" s="27" t="s">
        <v>438</v>
      </c>
      <c r="AV573" s="27" t="s">
        <v>438</v>
      </c>
      <c r="AW573" s="27" t="s">
        <v>438</v>
      </c>
      <c r="AX573" s="27" t="s">
        <v>438</v>
      </c>
      <c r="AY573" s="27" t="s">
        <v>438</v>
      </c>
      <c r="AZ573" s="27" t="s">
        <v>438</v>
      </c>
      <c r="BA573" s="27" t="s">
        <v>438</v>
      </c>
      <c r="BB573" s="27" t="s">
        <v>438</v>
      </c>
      <c r="BC573" s="28"/>
      <c r="BD573" s="27" t="s">
        <v>438</v>
      </c>
      <c r="BE573" s="27"/>
      <c r="BF573" s="27"/>
      <c r="BG573" s="27" t="s">
        <v>438</v>
      </c>
      <c r="BH573" s="27" t="s">
        <v>438</v>
      </c>
      <c r="BI573" s="27" t="s">
        <v>438</v>
      </c>
      <c r="BJ573" s="27" t="s">
        <v>438</v>
      </c>
      <c r="BK573" s="27" t="s">
        <v>438</v>
      </c>
      <c r="BL573" s="27" t="s">
        <v>438</v>
      </c>
      <c r="BM573" s="27" t="s">
        <v>438</v>
      </c>
      <c r="BN573" s="27" t="s">
        <v>438</v>
      </c>
      <c r="BO573" s="27" t="s">
        <v>438</v>
      </c>
      <c r="BP573" s="27" t="s">
        <v>438</v>
      </c>
      <c r="BQ573" s="27" t="s">
        <v>438</v>
      </c>
      <c r="BR573" s="27" t="s">
        <v>438</v>
      </c>
      <c r="BS573" s="27" t="s">
        <v>438</v>
      </c>
      <c r="BT573" s="27" t="s">
        <v>438</v>
      </c>
      <c r="BU573" s="27" t="s">
        <v>438</v>
      </c>
      <c r="BV573" s="27" t="s">
        <v>438</v>
      </c>
      <c r="BW573" s="27" t="s">
        <v>438</v>
      </c>
      <c r="BX573" s="27" t="s">
        <v>438</v>
      </c>
      <c r="BY573" s="27" t="s">
        <v>438</v>
      </c>
      <c r="BZ573" s="27" t="s">
        <v>438</v>
      </c>
      <c r="CA573" s="27" t="s">
        <v>438</v>
      </c>
      <c r="CB573" s="27" t="s">
        <v>438</v>
      </c>
      <c r="CC573" s="27" t="s">
        <v>438</v>
      </c>
      <c r="CD573" s="27" t="s">
        <v>438</v>
      </c>
      <c r="CE573" s="27" t="s">
        <v>438</v>
      </c>
      <c r="CF573" s="27" t="s">
        <v>438</v>
      </c>
      <c r="CG573" s="27" t="s">
        <v>438</v>
      </c>
      <c r="CH573" s="27" t="s">
        <v>438</v>
      </c>
      <c r="CI573" s="27" t="s">
        <v>438</v>
      </c>
      <c r="CJ573" s="27" t="s">
        <v>438</v>
      </c>
      <c r="CK573" s="27" t="s">
        <v>438</v>
      </c>
      <c r="CL573" s="27" t="s">
        <v>438</v>
      </c>
      <c r="CM573" s="27" t="s">
        <v>438</v>
      </c>
      <c r="CN573" s="27" t="s">
        <v>438</v>
      </c>
      <c r="CO573" s="27" t="s">
        <v>438</v>
      </c>
      <c r="CP573" s="27" t="s">
        <v>438</v>
      </c>
      <c r="CQ573" s="27" t="s">
        <v>438</v>
      </c>
      <c r="CR573" s="27" t="s">
        <v>438</v>
      </c>
      <c r="CS573" s="27" t="s">
        <v>438</v>
      </c>
      <c r="CT573" s="27"/>
    </row>
    <row r="574" spans="1:98" ht="75" customHeight="1" x14ac:dyDescent="0.25">
      <c r="A574" s="35" t="s">
        <v>388</v>
      </c>
      <c r="B574" s="35">
        <v>143</v>
      </c>
      <c r="C574" s="35" t="s">
        <v>395</v>
      </c>
      <c r="D574" s="3" t="s">
        <v>101</v>
      </c>
      <c r="E574" s="9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4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>
        <v>855</v>
      </c>
      <c r="AT574" s="23"/>
      <c r="AU574" s="23"/>
      <c r="AV574" s="23"/>
      <c r="AW574" s="23"/>
      <c r="AX574" s="23"/>
      <c r="AY574" s="23"/>
      <c r="AZ574" s="23"/>
      <c r="BA574" s="23"/>
      <c r="BB574" s="23"/>
      <c r="BC574" s="24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  <c r="BU574" s="23"/>
      <c r="BV574" s="23"/>
      <c r="BW574" s="23"/>
      <c r="BX574" s="23"/>
      <c r="BY574" s="23"/>
      <c r="BZ574" s="23"/>
      <c r="CA574" s="23"/>
      <c r="CB574" s="23"/>
      <c r="CC574" s="23"/>
      <c r="CD574" s="23"/>
      <c r="CE574" s="23"/>
      <c r="CF574" s="23"/>
      <c r="CG574" s="23"/>
      <c r="CH574" s="23"/>
      <c r="CI574" s="23"/>
      <c r="CJ574" s="23"/>
      <c r="CK574" s="23"/>
      <c r="CL574" s="23"/>
      <c r="CM574" s="23"/>
      <c r="CN574" s="23"/>
      <c r="CO574" s="23"/>
      <c r="CP574" s="23"/>
      <c r="CQ574" s="23"/>
      <c r="CR574" s="23"/>
      <c r="CS574" s="23"/>
      <c r="CT574" s="23"/>
    </row>
    <row r="575" spans="1:98" ht="75" customHeight="1" x14ac:dyDescent="0.25">
      <c r="A575" s="35" t="s">
        <v>388</v>
      </c>
      <c r="B575" s="37" t="s">
        <v>394</v>
      </c>
      <c r="C575" s="35" t="s">
        <v>395</v>
      </c>
      <c r="D575" s="3" t="s">
        <v>102</v>
      </c>
      <c r="E575" s="9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4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>
        <v>855</v>
      </c>
      <c r="AT575" s="23"/>
      <c r="AU575" s="23"/>
      <c r="AV575" s="23"/>
      <c r="AW575" s="23"/>
      <c r="AX575" s="23"/>
      <c r="AY575" s="23"/>
      <c r="AZ575" s="23"/>
      <c r="BA575" s="23"/>
      <c r="BB575" s="23"/>
      <c r="BC575" s="24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  <c r="BU575" s="23"/>
      <c r="BV575" s="23"/>
      <c r="BW575" s="23"/>
      <c r="BX575" s="23"/>
      <c r="BY575" s="23"/>
      <c r="BZ575" s="23"/>
      <c r="CA575" s="23"/>
      <c r="CB575" s="23"/>
      <c r="CC575" s="23"/>
      <c r="CD575" s="23"/>
      <c r="CE575" s="23"/>
      <c r="CF575" s="23"/>
      <c r="CG575" s="23"/>
      <c r="CH575" s="23"/>
      <c r="CI575" s="23"/>
      <c r="CJ575" s="23"/>
      <c r="CK575" s="23"/>
      <c r="CL575" s="23"/>
      <c r="CM575" s="23"/>
      <c r="CN575" s="23"/>
      <c r="CO575" s="23"/>
      <c r="CP575" s="23"/>
      <c r="CQ575" s="23"/>
      <c r="CR575" s="23"/>
      <c r="CS575" s="23"/>
      <c r="CT575" s="23"/>
    </row>
    <row r="576" spans="1:98" ht="45" customHeight="1" x14ac:dyDescent="0.25">
      <c r="A576" s="35" t="s">
        <v>388</v>
      </c>
      <c r="B576" s="37" t="s">
        <v>394</v>
      </c>
      <c r="C576" s="35" t="s">
        <v>395</v>
      </c>
      <c r="D576" s="3" t="s">
        <v>103</v>
      </c>
      <c r="E576" s="10">
        <f>F576+G576+H576+I576+J576+K576+L576+M576+N576+O576+P576+Q576+R576+S576+T576+U576+V576+W576+X576+Y576+Z576+AA576+AB576+AC576+AD576+AE576+AF576+AG576+AH576+AI576+AJ576+AK576+AL576+AM576+AN576+AO576+AP576+AQ576+AR576+AS576+AT576+AU576+AV576+AW576+AX576+AY576+AZ576+BA576+BB576+BC576+BD576+BE576+BF576+BG576+BH576+BI576+BJ576+BK576+BL576+BM576+BN576+BO576+BP576+BQ576+BR576+BS576+BT576+BU576+BV576+BW576+BX576+BY576+BZ576+CA576+CB576+CC576+CD576+CE576+CF576+CG576+CH576+CI576+CJ576+CK576+CL576+CM576+CN576+CO576+CP576+CQ576+CR576+CS576+CT576</f>
        <v>1</v>
      </c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6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>
        <v>1</v>
      </c>
      <c r="AT576" s="25"/>
      <c r="AU576" s="25"/>
      <c r="AV576" s="25"/>
      <c r="AW576" s="25"/>
      <c r="AX576" s="25"/>
      <c r="AY576" s="25"/>
      <c r="AZ576" s="25"/>
      <c r="BA576" s="25"/>
      <c r="BB576" s="25"/>
      <c r="BC576" s="26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5"/>
      <c r="CA576" s="25"/>
      <c r="CB576" s="25"/>
      <c r="CC576" s="25"/>
      <c r="CD576" s="25"/>
      <c r="CE576" s="25"/>
      <c r="CF576" s="25"/>
      <c r="CG576" s="25"/>
      <c r="CH576" s="25"/>
      <c r="CI576" s="25"/>
      <c r="CJ576" s="25"/>
      <c r="CK576" s="25"/>
      <c r="CL576" s="25"/>
      <c r="CM576" s="25"/>
      <c r="CN576" s="25"/>
      <c r="CO576" s="25"/>
      <c r="CP576" s="25"/>
      <c r="CQ576" s="25"/>
      <c r="CR576" s="25"/>
      <c r="CS576" s="25"/>
      <c r="CT576" s="25"/>
    </row>
    <row r="577" spans="1:98" ht="30" customHeight="1" x14ac:dyDescent="0.25">
      <c r="A577" s="35" t="s">
        <v>388</v>
      </c>
      <c r="B577" s="37" t="s">
        <v>394</v>
      </c>
      <c r="C577" s="35" t="s">
        <v>395</v>
      </c>
      <c r="D577" s="3" t="s">
        <v>104</v>
      </c>
      <c r="E577" s="9"/>
      <c r="F577" s="27" t="s">
        <v>438</v>
      </c>
      <c r="G577" s="27" t="s">
        <v>438</v>
      </c>
      <c r="H577" s="27" t="s">
        <v>438</v>
      </c>
      <c r="I577" s="27" t="s">
        <v>438</v>
      </c>
      <c r="J577" s="27" t="s">
        <v>438</v>
      </c>
      <c r="K577" s="27" t="s">
        <v>438</v>
      </c>
      <c r="L577" s="27" t="s">
        <v>438</v>
      </c>
      <c r="M577" s="27" t="s">
        <v>438</v>
      </c>
      <c r="N577" s="27" t="s">
        <v>438</v>
      </c>
      <c r="O577" s="27" t="s">
        <v>438</v>
      </c>
      <c r="P577" s="27" t="s">
        <v>438</v>
      </c>
      <c r="Q577" s="27" t="s">
        <v>438</v>
      </c>
      <c r="R577" s="27" t="s">
        <v>438</v>
      </c>
      <c r="S577" s="27" t="s">
        <v>438</v>
      </c>
      <c r="T577" s="27" t="s">
        <v>438</v>
      </c>
      <c r="U577" s="27" t="s">
        <v>438</v>
      </c>
      <c r="V577" s="27" t="s">
        <v>438</v>
      </c>
      <c r="W577" s="27" t="s">
        <v>438</v>
      </c>
      <c r="X577" s="27" t="s">
        <v>438</v>
      </c>
      <c r="Y577" s="27" t="s">
        <v>438</v>
      </c>
      <c r="Z577" s="27" t="s">
        <v>438</v>
      </c>
      <c r="AA577" s="27" t="s">
        <v>438</v>
      </c>
      <c r="AB577" s="27" t="s">
        <v>438</v>
      </c>
      <c r="AC577" s="27" t="s">
        <v>438</v>
      </c>
      <c r="AD577" s="27" t="s">
        <v>438</v>
      </c>
      <c r="AE577" s="27" t="s">
        <v>438</v>
      </c>
      <c r="AF577" s="27" t="s">
        <v>438</v>
      </c>
      <c r="AG577" s="27" t="s">
        <v>438</v>
      </c>
      <c r="AH577" s="27" t="s">
        <v>438</v>
      </c>
      <c r="AI577" s="28"/>
      <c r="AJ577" s="27" t="s">
        <v>438</v>
      </c>
      <c r="AK577" s="27" t="s">
        <v>438</v>
      </c>
      <c r="AL577" s="27" t="s">
        <v>438</v>
      </c>
      <c r="AM577" s="27" t="s">
        <v>438</v>
      </c>
      <c r="AN577" s="27" t="s">
        <v>438</v>
      </c>
      <c r="AO577" s="27" t="s">
        <v>438</v>
      </c>
      <c r="AP577" s="27" t="s">
        <v>438</v>
      </c>
      <c r="AQ577" s="27" t="s">
        <v>438</v>
      </c>
      <c r="AR577" s="27" t="s">
        <v>438</v>
      </c>
      <c r="AS577" s="27" t="s">
        <v>461</v>
      </c>
      <c r="AT577" s="27" t="s">
        <v>438</v>
      </c>
      <c r="AU577" s="27" t="s">
        <v>438</v>
      </c>
      <c r="AV577" s="27" t="s">
        <v>438</v>
      </c>
      <c r="AW577" s="27" t="s">
        <v>438</v>
      </c>
      <c r="AX577" s="27" t="s">
        <v>438</v>
      </c>
      <c r="AY577" s="27" t="s">
        <v>438</v>
      </c>
      <c r="AZ577" s="27" t="s">
        <v>438</v>
      </c>
      <c r="BA577" s="27" t="s">
        <v>438</v>
      </c>
      <c r="BB577" s="27" t="s">
        <v>438</v>
      </c>
      <c r="BC577" s="28"/>
      <c r="BD577" s="27" t="s">
        <v>438</v>
      </c>
      <c r="BE577" s="27"/>
      <c r="BF577" s="27"/>
      <c r="BG577" s="27" t="s">
        <v>438</v>
      </c>
      <c r="BH577" s="27" t="s">
        <v>438</v>
      </c>
      <c r="BI577" s="27" t="s">
        <v>438</v>
      </c>
      <c r="BJ577" s="27" t="s">
        <v>438</v>
      </c>
      <c r="BK577" s="27" t="s">
        <v>438</v>
      </c>
      <c r="BL577" s="27" t="s">
        <v>438</v>
      </c>
      <c r="BM577" s="27" t="s">
        <v>438</v>
      </c>
      <c r="BN577" s="27" t="s">
        <v>438</v>
      </c>
      <c r="BO577" s="27" t="s">
        <v>438</v>
      </c>
      <c r="BP577" s="27" t="s">
        <v>438</v>
      </c>
      <c r="BQ577" s="27" t="s">
        <v>438</v>
      </c>
      <c r="BR577" s="27" t="s">
        <v>438</v>
      </c>
      <c r="BS577" s="27" t="s">
        <v>438</v>
      </c>
      <c r="BT577" s="27" t="s">
        <v>438</v>
      </c>
      <c r="BU577" s="27" t="s">
        <v>438</v>
      </c>
      <c r="BV577" s="27" t="s">
        <v>438</v>
      </c>
      <c r="BW577" s="27" t="s">
        <v>438</v>
      </c>
      <c r="BX577" s="27" t="s">
        <v>438</v>
      </c>
      <c r="BY577" s="27" t="s">
        <v>438</v>
      </c>
      <c r="BZ577" s="27" t="s">
        <v>438</v>
      </c>
      <c r="CA577" s="27" t="s">
        <v>438</v>
      </c>
      <c r="CB577" s="27" t="s">
        <v>438</v>
      </c>
      <c r="CC577" s="27" t="s">
        <v>438</v>
      </c>
      <c r="CD577" s="27" t="s">
        <v>438</v>
      </c>
      <c r="CE577" s="27" t="s">
        <v>438</v>
      </c>
      <c r="CF577" s="27" t="s">
        <v>438</v>
      </c>
      <c r="CG577" s="27" t="s">
        <v>438</v>
      </c>
      <c r="CH577" s="27" t="s">
        <v>438</v>
      </c>
      <c r="CI577" s="27" t="s">
        <v>438</v>
      </c>
      <c r="CJ577" s="27" t="s">
        <v>438</v>
      </c>
      <c r="CK577" s="27" t="s">
        <v>438</v>
      </c>
      <c r="CL577" s="27" t="s">
        <v>438</v>
      </c>
      <c r="CM577" s="27" t="s">
        <v>438</v>
      </c>
      <c r="CN577" s="27" t="s">
        <v>438</v>
      </c>
      <c r="CO577" s="27" t="s">
        <v>438</v>
      </c>
      <c r="CP577" s="27" t="s">
        <v>438</v>
      </c>
      <c r="CQ577" s="27" t="s">
        <v>438</v>
      </c>
      <c r="CR577" s="27" t="s">
        <v>438</v>
      </c>
      <c r="CS577" s="27" t="s">
        <v>438</v>
      </c>
      <c r="CT577" s="27"/>
    </row>
    <row r="578" spans="1:98" ht="75" customHeight="1" x14ac:dyDescent="0.25">
      <c r="A578" s="35" t="s">
        <v>396</v>
      </c>
      <c r="B578" s="35">
        <v>144</v>
      </c>
      <c r="C578" s="36" t="s">
        <v>396</v>
      </c>
      <c r="D578" s="3" t="s">
        <v>101</v>
      </c>
      <c r="E578" s="9"/>
      <c r="F578" s="31">
        <v>80</v>
      </c>
      <c r="G578" s="31">
        <v>108</v>
      </c>
      <c r="H578" s="31">
        <v>80</v>
      </c>
      <c r="I578" s="31">
        <v>108</v>
      </c>
      <c r="J578" s="31">
        <v>131.80000000000001</v>
      </c>
      <c r="K578" s="31">
        <v>109</v>
      </c>
      <c r="L578" s="31">
        <v>193</v>
      </c>
      <c r="M578" s="31">
        <v>108</v>
      </c>
      <c r="N578" s="21">
        <v>82.5</v>
      </c>
      <c r="O578" s="21">
        <v>128.19999999999999</v>
      </c>
      <c r="P578" s="21">
        <v>127.7</v>
      </c>
      <c r="Q578" s="21">
        <v>65</v>
      </c>
      <c r="R578" s="21">
        <v>131.80000000000001</v>
      </c>
      <c r="S578" s="21">
        <v>80.7</v>
      </c>
      <c r="T578" s="21">
        <v>130</v>
      </c>
      <c r="U578" s="21">
        <v>69</v>
      </c>
      <c r="V578" s="21">
        <v>19.8</v>
      </c>
      <c r="W578" s="21">
        <v>115</v>
      </c>
      <c r="X578" s="21">
        <v>131.80000000000001</v>
      </c>
      <c r="Y578" s="21">
        <v>130</v>
      </c>
      <c r="Z578" s="21">
        <v>130</v>
      </c>
      <c r="AA578" s="21">
        <v>29</v>
      </c>
      <c r="AB578" s="21">
        <v>80.7</v>
      </c>
      <c r="AC578" s="21">
        <v>123</v>
      </c>
      <c r="AD578" s="21">
        <v>128.19999999999999</v>
      </c>
      <c r="AE578" s="21">
        <v>131.80000000000001</v>
      </c>
      <c r="AF578" s="21">
        <v>131.80000000000001</v>
      </c>
      <c r="AG578" s="21">
        <v>131.80000000000001</v>
      </c>
      <c r="AH578" s="21">
        <v>80</v>
      </c>
      <c r="AI578" s="21">
        <v>115</v>
      </c>
      <c r="AJ578" s="21">
        <v>38.1</v>
      </c>
      <c r="AK578" s="21">
        <v>129</v>
      </c>
      <c r="AL578" s="21">
        <v>108</v>
      </c>
      <c r="AM578" s="21">
        <v>98</v>
      </c>
      <c r="AN578" s="21">
        <v>131.80000000000001</v>
      </c>
      <c r="AO578" s="21">
        <v>131.80000000000001</v>
      </c>
      <c r="AP578" s="21">
        <v>131.80000000000001</v>
      </c>
      <c r="AQ578" s="21">
        <v>80</v>
      </c>
      <c r="AR578" s="21">
        <v>80.7</v>
      </c>
      <c r="AS578" s="21">
        <v>131.80000000000001</v>
      </c>
      <c r="AT578" s="21">
        <v>130</v>
      </c>
      <c r="AU578" s="21">
        <v>131.80000000000001</v>
      </c>
      <c r="AV578" s="21">
        <v>128</v>
      </c>
      <c r="AW578" s="21">
        <v>19.8</v>
      </c>
      <c r="AX578" s="21">
        <v>80</v>
      </c>
      <c r="AY578" s="21">
        <v>131.80000000000001</v>
      </c>
      <c r="AZ578" s="21">
        <v>128.19999999999999</v>
      </c>
      <c r="BA578" s="21">
        <v>126</v>
      </c>
      <c r="BB578" s="21">
        <v>131.80000000000001</v>
      </c>
      <c r="BC578" s="21">
        <v>131.5</v>
      </c>
      <c r="BD578" s="21">
        <v>80</v>
      </c>
      <c r="BE578" s="23">
        <v>36.5</v>
      </c>
      <c r="BF578" s="23">
        <v>195</v>
      </c>
      <c r="BG578" s="23">
        <v>17.600000000000001</v>
      </c>
      <c r="BH578" s="23">
        <v>17.600000000000001</v>
      </c>
      <c r="BI578" s="23">
        <v>17.600000000000001</v>
      </c>
      <c r="BJ578" s="23">
        <v>17.600000000000001</v>
      </c>
      <c r="BK578" s="23"/>
      <c r="BL578" s="23">
        <v>17.600000000000001</v>
      </c>
      <c r="BM578" s="23">
        <v>17.600000000000001</v>
      </c>
      <c r="BN578" s="23">
        <v>17.600000000000001</v>
      </c>
      <c r="BO578" s="23">
        <v>18</v>
      </c>
      <c r="BP578" s="23">
        <v>18</v>
      </c>
      <c r="BQ578" s="23">
        <v>18</v>
      </c>
      <c r="BR578" s="23">
        <v>18</v>
      </c>
      <c r="BS578" s="23">
        <v>18</v>
      </c>
      <c r="BT578" s="23">
        <v>20</v>
      </c>
      <c r="BU578" s="23">
        <v>123</v>
      </c>
      <c r="BV578" s="23">
        <v>20</v>
      </c>
      <c r="BW578" s="23">
        <v>95</v>
      </c>
      <c r="BX578" s="23">
        <v>109</v>
      </c>
      <c r="BY578" s="23">
        <v>108</v>
      </c>
      <c r="BZ578" s="23">
        <v>20</v>
      </c>
      <c r="CA578" s="23">
        <v>20</v>
      </c>
      <c r="CB578" s="23">
        <v>123</v>
      </c>
      <c r="CC578" s="23">
        <v>124</v>
      </c>
      <c r="CD578" s="23">
        <v>19.5</v>
      </c>
      <c r="CE578" s="23">
        <v>19.5</v>
      </c>
      <c r="CF578" s="23">
        <v>123</v>
      </c>
      <c r="CG578" s="23">
        <v>20</v>
      </c>
      <c r="CH578" s="23">
        <v>123</v>
      </c>
      <c r="CI578" s="23">
        <v>39.5</v>
      </c>
      <c r="CJ578" s="23">
        <v>115</v>
      </c>
      <c r="CK578" s="23">
        <v>20</v>
      </c>
      <c r="CL578" s="23">
        <v>19.5</v>
      </c>
      <c r="CM578" s="23">
        <v>20</v>
      </c>
      <c r="CN578" s="23">
        <v>38.5</v>
      </c>
      <c r="CO578" s="23">
        <v>20</v>
      </c>
      <c r="CP578" s="23">
        <v>124</v>
      </c>
      <c r="CQ578" s="23">
        <v>19.5</v>
      </c>
      <c r="CR578" s="23">
        <v>19.5</v>
      </c>
      <c r="CS578" s="23">
        <v>191.42</v>
      </c>
      <c r="CT578" s="23">
        <v>40</v>
      </c>
    </row>
    <row r="579" spans="1:98" ht="75" customHeight="1" x14ac:dyDescent="0.25">
      <c r="A579" s="35" t="s">
        <v>396</v>
      </c>
      <c r="B579" s="37" t="s">
        <v>397</v>
      </c>
      <c r="C579" s="36" t="s">
        <v>396</v>
      </c>
      <c r="D579" s="3" t="s">
        <v>102</v>
      </c>
      <c r="E579" s="9"/>
      <c r="F579" s="31">
        <v>206.7</v>
      </c>
      <c r="G579" s="31">
        <v>109</v>
      </c>
      <c r="H579" s="31">
        <v>131.80000000000001</v>
      </c>
      <c r="I579" s="31">
        <v>109</v>
      </c>
      <c r="J579" s="31">
        <v>192.4</v>
      </c>
      <c r="K579" s="31">
        <v>109</v>
      </c>
      <c r="L579" s="31">
        <v>194.5</v>
      </c>
      <c r="M579" s="31">
        <v>109</v>
      </c>
      <c r="N579" s="21">
        <v>204.4</v>
      </c>
      <c r="O579" s="21">
        <v>196</v>
      </c>
      <c r="P579" s="21">
        <v>204.4</v>
      </c>
      <c r="Q579" s="21">
        <v>200.7</v>
      </c>
      <c r="R579" s="21">
        <v>193.3</v>
      </c>
      <c r="S579" s="21">
        <v>133.9</v>
      </c>
      <c r="T579" s="21">
        <v>194.2</v>
      </c>
      <c r="U579" s="21">
        <v>194.5</v>
      </c>
      <c r="V579" s="21">
        <v>200.7</v>
      </c>
      <c r="W579" s="21">
        <v>135.4</v>
      </c>
      <c r="X579" s="21">
        <v>192.4</v>
      </c>
      <c r="Y579" s="21">
        <v>193.9</v>
      </c>
      <c r="Z579" s="21">
        <v>131.80000000000001</v>
      </c>
      <c r="AA579" s="21">
        <v>194.3</v>
      </c>
      <c r="AB579" s="21">
        <v>194.3</v>
      </c>
      <c r="AC579" s="21">
        <v>196.2</v>
      </c>
      <c r="AD579" s="21">
        <v>200.7</v>
      </c>
      <c r="AE579" s="21">
        <v>200.7</v>
      </c>
      <c r="AF579" s="21">
        <v>200.7</v>
      </c>
      <c r="AG579" s="21">
        <v>204.4</v>
      </c>
      <c r="AH579" s="21">
        <v>204.4</v>
      </c>
      <c r="AI579" s="21">
        <v>135.4</v>
      </c>
      <c r="AJ579" s="21">
        <v>200.7</v>
      </c>
      <c r="AK579" s="21">
        <v>129</v>
      </c>
      <c r="AL579" s="21">
        <v>108</v>
      </c>
      <c r="AM579" s="21">
        <v>118</v>
      </c>
      <c r="AN579" s="21">
        <v>131.80000000000001</v>
      </c>
      <c r="AO579" s="21">
        <v>204.4</v>
      </c>
      <c r="AP579" s="21">
        <v>200.7</v>
      </c>
      <c r="AQ579" s="21">
        <v>132.4</v>
      </c>
      <c r="AR579" s="21">
        <v>195.8</v>
      </c>
      <c r="AS579" s="21">
        <v>192.2</v>
      </c>
      <c r="AT579" s="21">
        <v>191.8</v>
      </c>
      <c r="AU579" s="21">
        <v>200.7</v>
      </c>
      <c r="AV579" s="21">
        <v>128</v>
      </c>
      <c r="AW579" s="21">
        <v>196</v>
      </c>
      <c r="AX579" s="21">
        <v>204.4</v>
      </c>
      <c r="AY579" s="21">
        <v>200.7</v>
      </c>
      <c r="AZ579" s="21">
        <v>128.19999999999999</v>
      </c>
      <c r="BA579" s="21">
        <v>126</v>
      </c>
      <c r="BB579" s="21">
        <v>131.80000000000001</v>
      </c>
      <c r="BC579" s="21">
        <v>202.6</v>
      </c>
      <c r="BD579" s="21">
        <v>194.9</v>
      </c>
      <c r="BE579" s="23">
        <v>127</v>
      </c>
      <c r="BF579" s="23">
        <v>199</v>
      </c>
      <c r="BG579" s="23">
        <v>119</v>
      </c>
      <c r="BH579" s="23">
        <v>119</v>
      </c>
      <c r="BI579" s="23">
        <v>119</v>
      </c>
      <c r="BJ579" s="23">
        <v>119</v>
      </c>
      <c r="BK579" s="23"/>
      <c r="BL579" s="23">
        <v>119</v>
      </c>
      <c r="BM579" s="23">
        <v>119.6</v>
      </c>
      <c r="BN579" s="23">
        <v>119</v>
      </c>
      <c r="BO579" s="23">
        <v>119</v>
      </c>
      <c r="BP579" s="23">
        <v>119</v>
      </c>
      <c r="BQ579" s="23">
        <v>119</v>
      </c>
      <c r="BR579" s="23">
        <v>119</v>
      </c>
      <c r="BS579" s="23">
        <v>191</v>
      </c>
      <c r="BT579" s="23">
        <v>157</v>
      </c>
      <c r="BU579" s="23">
        <v>133</v>
      </c>
      <c r="BV579" s="23">
        <v>157</v>
      </c>
      <c r="BW579" s="23">
        <v>159</v>
      </c>
      <c r="BX579" s="23">
        <v>174</v>
      </c>
      <c r="BY579" s="23">
        <v>112</v>
      </c>
      <c r="BZ579" s="23">
        <v>160</v>
      </c>
      <c r="CA579" s="23">
        <v>123</v>
      </c>
      <c r="CB579" s="23">
        <v>123</v>
      </c>
      <c r="CC579" s="23">
        <v>124</v>
      </c>
      <c r="CD579" s="23">
        <v>156</v>
      </c>
      <c r="CE579" s="23">
        <v>163</v>
      </c>
      <c r="CF579" s="23">
        <v>124</v>
      </c>
      <c r="CG579" s="23">
        <v>190</v>
      </c>
      <c r="CH579" s="23">
        <v>124</v>
      </c>
      <c r="CI579" s="23">
        <v>114</v>
      </c>
      <c r="CJ579" s="23">
        <v>174</v>
      </c>
      <c r="CK579" s="23">
        <v>155</v>
      </c>
      <c r="CL579" s="23">
        <v>174</v>
      </c>
      <c r="CM579" s="23">
        <v>163</v>
      </c>
      <c r="CN579" s="23">
        <v>147</v>
      </c>
      <c r="CO579" s="23">
        <v>108</v>
      </c>
      <c r="CP579" s="23">
        <v>133</v>
      </c>
      <c r="CQ579" s="23">
        <v>169</v>
      </c>
      <c r="CR579" s="23">
        <v>200</v>
      </c>
      <c r="CS579" s="23">
        <v>191.42</v>
      </c>
      <c r="CT579" s="23">
        <v>132</v>
      </c>
    </row>
    <row r="580" spans="1:98" ht="45" customHeight="1" x14ac:dyDescent="0.25">
      <c r="A580" s="35" t="s">
        <v>396</v>
      </c>
      <c r="B580" s="37" t="s">
        <v>397</v>
      </c>
      <c r="C580" s="36" t="s">
        <v>396</v>
      </c>
      <c r="D580" s="3" t="s">
        <v>103</v>
      </c>
      <c r="E580" s="10">
        <f>F580+G580+H580+I580+J580+K580+L580+M580+N580+O580+P580+Q580+R580+S580+T580+U580+V580+W580+X580+Y580+Z580+AA580+AB580+AC580+AD580+AE580+AF580+AG580+AH580+AI580+AJ580+AK580+AL580+AM580+AN580+AO580+AP580+AQ580+AR580+AS580+AT580+AU580+AV580+AW580+AX580+AY580+AZ580+BA580+BB580+BC580+BD580+BE580+BF580+BG580+BH580+BI580+BJ580+BK580+BL580+BM580+BN580+BO580+BP580+BQ580+BR580+BS580+BT580+BU580+BV580+BW580+BX580+BY580+BZ580+CA580+CB580+CC580+CD580+CE580+CF580+CG580+CH580+CI580+CJ580+CK580+CL580+CM580+CN580+CO580+CP580+CQ580+CR580+CS580+CT580</f>
        <v>859</v>
      </c>
      <c r="F580" s="32">
        <v>5</v>
      </c>
      <c r="G580" s="32">
        <v>15</v>
      </c>
      <c r="H580" s="32">
        <v>4</v>
      </c>
      <c r="I580" s="32">
        <v>4</v>
      </c>
      <c r="J580" s="32">
        <v>6</v>
      </c>
      <c r="K580" s="32">
        <v>3</v>
      </c>
      <c r="L580" s="32">
        <v>2</v>
      </c>
      <c r="M580" s="32">
        <v>3</v>
      </c>
      <c r="N580" s="21">
        <v>27</v>
      </c>
      <c r="O580" s="21">
        <v>4</v>
      </c>
      <c r="P580" s="21">
        <v>43</v>
      </c>
      <c r="Q580" s="21">
        <v>37</v>
      </c>
      <c r="R580" s="21">
        <v>4</v>
      </c>
      <c r="S580" s="21">
        <v>15</v>
      </c>
      <c r="T580" s="21">
        <v>18</v>
      </c>
      <c r="U580" s="21">
        <v>13</v>
      </c>
      <c r="V580" s="21">
        <v>22</v>
      </c>
      <c r="W580" s="21">
        <v>3</v>
      </c>
      <c r="X580" s="21">
        <v>8</v>
      </c>
      <c r="Y580" s="21">
        <v>8</v>
      </c>
      <c r="Z580" s="21">
        <v>16</v>
      </c>
      <c r="AA580" s="21">
        <v>5</v>
      </c>
      <c r="AB580" s="21">
        <v>5</v>
      </c>
      <c r="AC580" s="21">
        <v>6</v>
      </c>
      <c r="AD580" s="21">
        <v>4</v>
      </c>
      <c r="AE580" s="21">
        <v>10</v>
      </c>
      <c r="AF580" s="21">
        <v>15</v>
      </c>
      <c r="AG580" s="21">
        <v>19</v>
      </c>
      <c r="AH580" s="21">
        <v>29</v>
      </c>
      <c r="AI580" s="21">
        <v>3</v>
      </c>
      <c r="AJ580" s="21">
        <v>8</v>
      </c>
      <c r="AK580" s="21">
        <v>3</v>
      </c>
      <c r="AL580" s="21">
        <v>4</v>
      </c>
      <c r="AM580" s="21">
        <v>5</v>
      </c>
      <c r="AN580" s="21">
        <v>4</v>
      </c>
      <c r="AO580" s="21">
        <v>27</v>
      </c>
      <c r="AP580" s="21">
        <v>24</v>
      </c>
      <c r="AQ580" s="21">
        <v>5</v>
      </c>
      <c r="AR580" s="21">
        <v>14</v>
      </c>
      <c r="AS580" s="21">
        <v>10</v>
      </c>
      <c r="AT580" s="21">
        <v>7</v>
      </c>
      <c r="AU580" s="21">
        <v>14</v>
      </c>
      <c r="AV580" s="21">
        <v>4</v>
      </c>
      <c r="AW580" s="21">
        <v>9</v>
      </c>
      <c r="AX580" s="21">
        <v>55</v>
      </c>
      <c r="AY580" s="21">
        <v>4</v>
      </c>
      <c r="AZ580" s="21">
        <v>1</v>
      </c>
      <c r="BA580" s="21">
        <v>2</v>
      </c>
      <c r="BB580" s="21">
        <v>2</v>
      </c>
      <c r="BC580" s="21">
        <v>3</v>
      </c>
      <c r="BD580" s="21">
        <v>15</v>
      </c>
      <c r="BE580" s="25">
        <v>9</v>
      </c>
      <c r="BF580" s="25">
        <v>27</v>
      </c>
      <c r="BG580" s="25">
        <v>16</v>
      </c>
      <c r="BH580" s="25">
        <v>8</v>
      </c>
      <c r="BI580" s="25">
        <v>6</v>
      </c>
      <c r="BJ580" s="25">
        <v>3</v>
      </c>
      <c r="BK580" s="25"/>
      <c r="BL580" s="25">
        <v>4</v>
      </c>
      <c r="BM580" s="25">
        <v>6</v>
      </c>
      <c r="BN580" s="25">
        <v>13</v>
      </c>
      <c r="BO580" s="25">
        <v>3</v>
      </c>
      <c r="BP580" s="25">
        <v>7</v>
      </c>
      <c r="BQ580" s="25">
        <v>7</v>
      </c>
      <c r="BR580" s="25">
        <v>8</v>
      </c>
      <c r="BS580" s="25">
        <v>7</v>
      </c>
      <c r="BT580" s="25">
        <v>10</v>
      </c>
      <c r="BU580" s="25">
        <v>4</v>
      </c>
      <c r="BV580" s="25">
        <v>10</v>
      </c>
      <c r="BW580" s="25">
        <v>5</v>
      </c>
      <c r="BX580" s="25">
        <v>4</v>
      </c>
      <c r="BY580" s="25">
        <v>2</v>
      </c>
      <c r="BZ580" s="25">
        <v>7</v>
      </c>
      <c r="CA580" s="25">
        <v>4</v>
      </c>
      <c r="CB580" s="25">
        <v>1</v>
      </c>
      <c r="CC580" s="25">
        <v>1</v>
      </c>
      <c r="CD580" s="25">
        <v>5</v>
      </c>
      <c r="CE580" s="25">
        <v>6</v>
      </c>
      <c r="CF580" s="25">
        <v>12</v>
      </c>
      <c r="CG580" s="25">
        <v>5</v>
      </c>
      <c r="CH580" s="25">
        <v>2</v>
      </c>
      <c r="CI580" s="25">
        <v>3</v>
      </c>
      <c r="CJ580" s="25">
        <v>3</v>
      </c>
      <c r="CK580" s="25">
        <v>15</v>
      </c>
      <c r="CL580" s="25">
        <v>4</v>
      </c>
      <c r="CM580" s="25">
        <v>6</v>
      </c>
      <c r="CN580" s="25">
        <v>6</v>
      </c>
      <c r="CO580" s="25">
        <v>2</v>
      </c>
      <c r="CP580" s="25">
        <v>2</v>
      </c>
      <c r="CQ580" s="25">
        <v>5</v>
      </c>
      <c r="CR580" s="25">
        <v>11</v>
      </c>
      <c r="CS580" s="25">
        <v>1</v>
      </c>
      <c r="CT580" s="25">
        <v>23</v>
      </c>
    </row>
    <row r="581" spans="1:98" ht="105" customHeight="1" x14ac:dyDescent="0.25">
      <c r="A581" s="35" t="s">
        <v>396</v>
      </c>
      <c r="B581" s="37" t="s">
        <v>397</v>
      </c>
      <c r="C581" s="36" t="s">
        <v>396</v>
      </c>
      <c r="D581" s="3" t="s">
        <v>104</v>
      </c>
      <c r="E581" s="9"/>
      <c r="F581" s="21" t="s">
        <v>492</v>
      </c>
      <c r="G581" s="21" t="s">
        <v>461</v>
      </c>
      <c r="H581" s="21" t="s">
        <v>461</v>
      </c>
      <c r="I581" s="21" t="s">
        <v>461</v>
      </c>
      <c r="J581" s="21" t="s">
        <v>492</v>
      </c>
      <c r="K581" s="21" t="s">
        <v>461</v>
      </c>
      <c r="L581" s="21" t="s">
        <v>441</v>
      </c>
      <c r="M581" s="21" t="s">
        <v>461</v>
      </c>
      <c r="N581" s="21" t="s">
        <v>492</v>
      </c>
      <c r="O581" s="21" t="s">
        <v>492</v>
      </c>
      <c r="P581" s="21" t="s">
        <v>492</v>
      </c>
      <c r="Q581" s="21" t="s">
        <v>492</v>
      </c>
      <c r="R581" s="21" t="s">
        <v>492</v>
      </c>
      <c r="S581" s="21" t="s">
        <v>461</v>
      </c>
      <c r="T581" s="21" t="s">
        <v>492</v>
      </c>
      <c r="U581" s="21" t="s">
        <v>492</v>
      </c>
      <c r="V581" s="21" t="s">
        <v>498</v>
      </c>
      <c r="W581" s="21" t="s">
        <v>461</v>
      </c>
      <c r="X581" s="21" t="s">
        <v>492</v>
      </c>
      <c r="Y581" s="21" t="s">
        <v>492</v>
      </c>
      <c r="Z581" s="21" t="s">
        <v>461</v>
      </c>
      <c r="AA581" s="21" t="s">
        <v>498</v>
      </c>
      <c r="AB581" s="21" t="s">
        <v>492</v>
      </c>
      <c r="AC581" s="21" t="s">
        <v>492</v>
      </c>
      <c r="AD581" s="21" t="s">
        <v>492</v>
      </c>
      <c r="AE581" s="21" t="s">
        <v>492</v>
      </c>
      <c r="AF581" s="21" t="s">
        <v>492</v>
      </c>
      <c r="AG581" s="21" t="s">
        <v>492</v>
      </c>
      <c r="AH581" s="21" t="s">
        <v>492</v>
      </c>
      <c r="AI581" s="21" t="s">
        <v>461</v>
      </c>
      <c r="AJ581" s="21" t="s">
        <v>498</v>
      </c>
      <c r="AK581" s="21" t="s">
        <v>461</v>
      </c>
      <c r="AL581" s="21" t="s">
        <v>461</v>
      </c>
      <c r="AM581" s="21" t="s">
        <v>461</v>
      </c>
      <c r="AN581" s="21" t="s">
        <v>461</v>
      </c>
      <c r="AO581" s="21" t="s">
        <v>492</v>
      </c>
      <c r="AP581" s="21" t="s">
        <v>492</v>
      </c>
      <c r="AQ581" s="21" t="s">
        <v>461</v>
      </c>
      <c r="AR581" s="21" t="s">
        <v>492</v>
      </c>
      <c r="AS581" s="21" t="s">
        <v>492</v>
      </c>
      <c r="AT581" s="21" t="s">
        <v>492</v>
      </c>
      <c r="AU581" s="21" t="s">
        <v>492</v>
      </c>
      <c r="AV581" s="21" t="s">
        <v>461</v>
      </c>
      <c r="AW581" s="21" t="s">
        <v>498</v>
      </c>
      <c r="AX581" s="21" t="s">
        <v>492</v>
      </c>
      <c r="AY581" s="21" t="s">
        <v>492</v>
      </c>
      <c r="AZ581" s="21" t="s">
        <v>461</v>
      </c>
      <c r="BA581" s="21" t="s">
        <v>461</v>
      </c>
      <c r="BB581" s="21" t="s">
        <v>461</v>
      </c>
      <c r="BC581" s="21" t="s">
        <v>492</v>
      </c>
      <c r="BD581" s="21" t="s">
        <v>492</v>
      </c>
      <c r="BE581" s="27" t="s">
        <v>462</v>
      </c>
      <c r="BF581" s="27" t="s">
        <v>529</v>
      </c>
      <c r="BG581" s="27" t="s">
        <v>499</v>
      </c>
      <c r="BH581" s="27" t="s">
        <v>461</v>
      </c>
      <c r="BI581" s="27" t="s">
        <v>499</v>
      </c>
      <c r="BJ581" s="27" t="s">
        <v>499</v>
      </c>
      <c r="BK581" s="27"/>
      <c r="BL581" s="27" t="s">
        <v>498</v>
      </c>
      <c r="BM581" s="27" t="s">
        <v>498</v>
      </c>
      <c r="BN581" s="27" t="s">
        <v>499</v>
      </c>
      <c r="BO581" s="27" t="s">
        <v>499</v>
      </c>
      <c r="BP581" s="27" t="s">
        <v>499</v>
      </c>
      <c r="BQ581" s="27" t="s">
        <v>441</v>
      </c>
      <c r="BR581" s="27" t="s">
        <v>499</v>
      </c>
      <c r="BS581" s="27" t="s">
        <v>498</v>
      </c>
      <c r="BT581" s="27" t="s">
        <v>500</v>
      </c>
      <c r="BU581" s="27" t="s">
        <v>462</v>
      </c>
      <c r="BV581" s="27" t="s">
        <v>500</v>
      </c>
      <c r="BW581" s="27" t="s">
        <v>515</v>
      </c>
      <c r="BX581" s="27" t="s">
        <v>518</v>
      </c>
      <c r="BY581" s="27" t="s">
        <v>462</v>
      </c>
      <c r="BZ581" s="27" t="s">
        <v>503</v>
      </c>
      <c r="CA581" s="27" t="s">
        <v>502</v>
      </c>
      <c r="CB581" s="27" t="s">
        <v>462</v>
      </c>
      <c r="CC581" s="27" t="s">
        <v>461</v>
      </c>
      <c r="CD581" s="27" t="s">
        <v>503</v>
      </c>
      <c r="CE581" s="27" t="s">
        <v>504</v>
      </c>
      <c r="CF581" s="27" t="s">
        <v>462</v>
      </c>
      <c r="CG581" s="27" t="s">
        <v>503</v>
      </c>
      <c r="CH581" s="27" t="s">
        <v>501</v>
      </c>
      <c r="CI581" s="27" t="s">
        <v>505</v>
      </c>
      <c r="CJ581" s="27" t="s">
        <v>516</v>
      </c>
      <c r="CK581" s="27" t="s">
        <v>503</v>
      </c>
      <c r="CL581" s="27" t="s">
        <v>503</v>
      </c>
      <c r="CM581" s="27" t="s">
        <v>503</v>
      </c>
      <c r="CN581" s="27" t="s">
        <v>517</v>
      </c>
      <c r="CO581" s="27" t="s">
        <v>506</v>
      </c>
      <c r="CP581" s="27" t="s">
        <v>462</v>
      </c>
      <c r="CQ581" s="27" t="s">
        <v>506</v>
      </c>
      <c r="CR581" s="27" t="s">
        <v>503</v>
      </c>
      <c r="CS581" s="27" t="s">
        <v>441</v>
      </c>
      <c r="CT581" s="27" t="s">
        <v>507</v>
      </c>
    </row>
    <row r="582" spans="1:98" ht="75" customHeight="1" x14ac:dyDescent="0.25">
      <c r="A582" s="35" t="s">
        <v>396</v>
      </c>
      <c r="B582" s="35">
        <v>145</v>
      </c>
      <c r="C582" s="35" t="s">
        <v>399</v>
      </c>
      <c r="D582" s="3" t="s">
        <v>101</v>
      </c>
      <c r="E582" s="9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4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4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  <c r="BU582" s="23"/>
      <c r="BV582" s="23"/>
      <c r="BW582" s="23"/>
      <c r="BX582" s="23"/>
      <c r="BY582" s="23"/>
      <c r="BZ582" s="23"/>
      <c r="CA582" s="23"/>
      <c r="CB582" s="23"/>
      <c r="CC582" s="23"/>
      <c r="CD582" s="23"/>
      <c r="CE582" s="23"/>
      <c r="CF582" s="23"/>
      <c r="CG582" s="23"/>
      <c r="CH582" s="23"/>
      <c r="CI582" s="23"/>
      <c r="CJ582" s="23"/>
      <c r="CK582" s="23"/>
      <c r="CL582" s="23"/>
      <c r="CM582" s="23"/>
      <c r="CN582" s="23"/>
      <c r="CO582" s="23"/>
      <c r="CP582" s="23"/>
      <c r="CQ582" s="23"/>
      <c r="CR582" s="23"/>
      <c r="CS582" s="23"/>
      <c r="CT582" s="23"/>
    </row>
    <row r="583" spans="1:98" ht="75" customHeight="1" x14ac:dyDescent="0.25">
      <c r="A583" s="35" t="s">
        <v>396</v>
      </c>
      <c r="B583" s="37" t="s">
        <v>398</v>
      </c>
      <c r="C583" s="35" t="s">
        <v>399</v>
      </c>
      <c r="D583" s="3" t="s">
        <v>102</v>
      </c>
      <c r="E583" s="9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4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4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  <c r="BU583" s="23"/>
      <c r="BV583" s="23"/>
      <c r="BW583" s="23"/>
      <c r="BX583" s="23"/>
      <c r="BY583" s="23"/>
      <c r="BZ583" s="23"/>
      <c r="CA583" s="23"/>
      <c r="CB583" s="23"/>
      <c r="CC583" s="23"/>
      <c r="CD583" s="23"/>
      <c r="CE583" s="23"/>
      <c r="CF583" s="23"/>
      <c r="CG583" s="23"/>
      <c r="CH583" s="23"/>
      <c r="CI583" s="23"/>
      <c r="CJ583" s="23"/>
      <c r="CK583" s="23"/>
      <c r="CL583" s="23"/>
      <c r="CM583" s="23"/>
      <c r="CN583" s="23"/>
      <c r="CO583" s="23"/>
      <c r="CP583" s="23"/>
      <c r="CQ583" s="23"/>
      <c r="CR583" s="23"/>
      <c r="CS583" s="23"/>
      <c r="CT583" s="23"/>
    </row>
    <row r="584" spans="1:98" ht="45" customHeight="1" x14ac:dyDescent="0.25">
      <c r="A584" s="35" t="s">
        <v>396</v>
      </c>
      <c r="B584" s="37" t="s">
        <v>398</v>
      </c>
      <c r="C584" s="35" t="s">
        <v>399</v>
      </c>
      <c r="D584" s="3" t="s">
        <v>103</v>
      </c>
      <c r="E584" s="10">
        <f>F584+G584+H584+I584+J584+K584+L584+M584+N584+O584+P584+Q584+R584+S584+T584+U584+V584+W584+X584+Y584+Z584+AA584+AB584+AC584+AD584+AE584+AF584+AG584+AH584+AI584+AJ584+AK584+AL584+AM584+AN584+AO584+AP584+AQ584+AR584+AS584+AT584+AU584+AV584+AW584+AX584+AY584+AZ584+BA584+BB584+BC584+BD584+BE584+BF584+BG584+BH584+BI584+BJ584+BK584+BL584+BM584+BN584+BO584+BP584+BQ584+BR584+BS584+BT584+BU584+BV584+BW584+BX584+BY584+BZ584+CA584+CB584+CC584+CD584+CE584+CF584+CG584+CH584+CI584+CJ584+CK584+CL584+CM584+CN584+CO584+CP584+CQ584+CR584+CS584+CT584</f>
        <v>0</v>
      </c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6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6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  <c r="CD584" s="25"/>
      <c r="CE584" s="25"/>
      <c r="CF584" s="25"/>
      <c r="CG584" s="25"/>
      <c r="CH584" s="25"/>
      <c r="CI584" s="25"/>
      <c r="CJ584" s="25"/>
      <c r="CK584" s="25"/>
      <c r="CL584" s="25"/>
      <c r="CM584" s="25"/>
      <c r="CN584" s="25"/>
      <c r="CO584" s="25"/>
      <c r="CP584" s="25"/>
      <c r="CQ584" s="25"/>
      <c r="CR584" s="25"/>
      <c r="CS584" s="25"/>
      <c r="CT584" s="25"/>
    </row>
    <row r="585" spans="1:98" ht="30" customHeight="1" x14ac:dyDescent="0.25">
      <c r="A585" s="35" t="s">
        <v>396</v>
      </c>
      <c r="B585" s="37" t="s">
        <v>398</v>
      </c>
      <c r="C585" s="35" t="s">
        <v>399</v>
      </c>
      <c r="D585" s="3" t="s">
        <v>104</v>
      </c>
      <c r="E585" s="9"/>
      <c r="F585" s="27" t="s">
        <v>438</v>
      </c>
      <c r="G585" s="27" t="s">
        <v>438</v>
      </c>
      <c r="H585" s="27" t="s">
        <v>438</v>
      </c>
      <c r="I585" s="27" t="s">
        <v>438</v>
      </c>
      <c r="J585" s="27" t="s">
        <v>438</v>
      </c>
      <c r="K585" s="27" t="s">
        <v>438</v>
      </c>
      <c r="L585" s="27" t="s">
        <v>438</v>
      </c>
      <c r="M585" s="27" t="s">
        <v>438</v>
      </c>
      <c r="N585" s="27" t="s">
        <v>438</v>
      </c>
      <c r="O585" s="27" t="s">
        <v>438</v>
      </c>
      <c r="P585" s="27" t="s">
        <v>438</v>
      </c>
      <c r="Q585" s="27" t="s">
        <v>438</v>
      </c>
      <c r="R585" s="27" t="s">
        <v>438</v>
      </c>
      <c r="S585" s="27" t="s">
        <v>438</v>
      </c>
      <c r="T585" s="27" t="s">
        <v>438</v>
      </c>
      <c r="U585" s="27" t="s">
        <v>438</v>
      </c>
      <c r="V585" s="27" t="s">
        <v>438</v>
      </c>
      <c r="W585" s="27" t="s">
        <v>438</v>
      </c>
      <c r="X585" s="27" t="s">
        <v>438</v>
      </c>
      <c r="Y585" s="27" t="s">
        <v>438</v>
      </c>
      <c r="Z585" s="27" t="s">
        <v>438</v>
      </c>
      <c r="AA585" s="27" t="s">
        <v>438</v>
      </c>
      <c r="AB585" s="27" t="s">
        <v>438</v>
      </c>
      <c r="AC585" s="27" t="s">
        <v>438</v>
      </c>
      <c r="AD585" s="27" t="s">
        <v>438</v>
      </c>
      <c r="AE585" s="27" t="s">
        <v>438</v>
      </c>
      <c r="AF585" s="27" t="s">
        <v>438</v>
      </c>
      <c r="AG585" s="27" t="s">
        <v>438</v>
      </c>
      <c r="AH585" s="27" t="s">
        <v>438</v>
      </c>
      <c r="AI585" s="28"/>
      <c r="AJ585" s="27" t="s">
        <v>438</v>
      </c>
      <c r="AK585" s="27" t="s">
        <v>438</v>
      </c>
      <c r="AL585" s="27" t="s">
        <v>438</v>
      </c>
      <c r="AM585" s="27" t="s">
        <v>438</v>
      </c>
      <c r="AN585" s="27" t="s">
        <v>438</v>
      </c>
      <c r="AO585" s="27" t="s">
        <v>438</v>
      </c>
      <c r="AP585" s="27" t="s">
        <v>438</v>
      </c>
      <c r="AQ585" s="27" t="s">
        <v>438</v>
      </c>
      <c r="AR585" s="27" t="s">
        <v>438</v>
      </c>
      <c r="AS585" s="27" t="s">
        <v>438</v>
      </c>
      <c r="AT585" s="27" t="s">
        <v>438</v>
      </c>
      <c r="AU585" s="27" t="s">
        <v>438</v>
      </c>
      <c r="AV585" s="27" t="s">
        <v>438</v>
      </c>
      <c r="AW585" s="27" t="s">
        <v>438</v>
      </c>
      <c r="AX585" s="27" t="s">
        <v>438</v>
      </c>
      <c r="AY585" s="27" t="s">
        <v>438</v>
      </c>
      <c r="AZ585" s="27" t="s">
        <v>438</v>
      </c>
      <c r="BA585" s="27" t="s">
        <v>438</v>
      </c>
      <c r="BB585" s="27" t="s">
        <v>438</v>
      </c>
      <c r="BC585" s="28"/>
      <c r="BD585" s="27" t="s">
        <v>438</v>
      </c>
      <c r="BE585" s="27"/>
      <c r="BF585" s="27"/>
      <c r="BG585" s="27" t="s">
        <v>438</v>
      </c>
      <c r="BH585" s="27" t="s">
        <v>438</v>
      </c>
      <c r="BI585" s="27" t="s">
        <v>438</v>
      </c>
      <c r="BJ585" s="27" t="s">
        <v>438</v>
      </c>
      <c r="BK585" s="27" t="s">
        <v>438</v>
      </c>
      <c r="BL585" s="27" t="s">
        <v>438</v>
      </c>
      <c r="BM585" s="27" t="s">
        <v>438</v>
      </c>
      <c r="BN585" s="27" t="s">
        <v>438</v>
      </c>
      <c r="BO585" s="27" t="s">
        <v>438</v>
      </c>
      <c r="BP585" s="27" t="s">
        <v>438</v>
      </c>
      <c r="BQ585" s="27" t="s">
        <v>438</v>
      </c>
      <c r="BR585" s="27" t="s">
        <v>438</v>
      </c>
      <c r="BS585" s="27" t="s">
        <v>438</v>
      </c>
      <c r="BT585" s="27" t="s">
        <v>438</v>
      </c>
      <c r="BU585" s="27" t="s">
        <v>438</v>
      </c>
      <c r="BV585" s="27" t="s">
        <v>438</v>
      </c>
      <c r="BW585" s="27" t="s">
        <v>438</v>
      </c>
      <c r="BX585" s="27" t="s">
        <v>438</v>
      </c>
      <c r="BY585" s="27" t="s">
        <v>438</v>
      </c>
      <c r="BZ585" s="27" t="s">
        <v>438</v>
      </c>
      <c r="CA585" s="27" t="s">
        <v>438</v>
      </c>
      <c r="CB585" s="27" t="s">
        <v>438</v>
      </c>
      <c r="CC585" s="27" t="s">
        <v>438</v>
      </c>
      <c r="CD585" s="27" t="s">
        <v>438</v>
      </c>
      <c r="CE585" s="27" t="s">
        <v>438</v>
      </c>
      <c r="CF585" s="27" t="s">
        <v>438</v>
      </c>
      <c r="CG585" s="27" t="s">
        <v>438</v>
      </c>
      <c r="CH585" s="27" t="s">
        <v>438</v>
      </c>
      <c r="CI585" s="27" t="s">
        <v>438</v>
      </c>
      <c r="CJ585" s="27" t="s">
        <v>438</v>
      </c>
      <c r="CK585" s="27" t="s">
        <v>438</v>
      </c>
      <c r="CL585" s="27" t="s">
        <v>438</v>
      </c>
      <c r="CM585" s="27" t="s">
        <v>438</v>
      </c>
      <c r="CN585" s="27" t="s">
        <v>438</v>
      </c>
      <c r="CO585" s="27" t="s">
        <v>438</v>
      </c>
      <c r="CP585" s="27" t="s">
        <v>438</v>
      </c>
      <c r="CQ585" s="27" t="s">
        <v>438</v>
      </c>
      <c r="CR585" s="27" t="s">
        <v>438</v>
      </c>
      <c r="CS585" s="27" t="s">
        <v>438</v>
      </c>
      <c r="CT585" s="27"/>
    </row>
    <row r="586" spans="1:98" ht="75" customHeight="1" x14ac:dyDescent="0.25">
      <c r="A586" s="35" t="s">
        <v>396</v>
      </c>
      <c r="B586" s="35">
        <v>146</v>
      </c>
      <c r="C586" s="35" t="s">
        <v>401</v>
      </c>
      <c r="D586" s="3" t="s">
        <v>101</v>
      </c>
      <c r="E586" s="9"/>
      <c r="F586" s="21">
        <v>53.9</v>
      </c>
      <c r="G586" s="21">
        <v>53.9</v>
      </c>
      <c r="H586" s="21"/>
      <c r="I586" s="21">
        <v>53.9</v>
      </c>
      <c r="J586" s="21"/>
      <c r="K586" s="21"/>
      <c r="L586" s="21">
        <v>53.9</v>
      </c>
      <c r="M586" s="21">
        <v>53.9</v>
      </c>
      <c r="N586" s="21"/>
      <c r="O586" s="21">
        <v>51.6</v>
      </c>
      <c r="P586" s="21">
        <v>53.9</v>
      </c>
      <c r="Q586" s="21"/>
      <c r="R586" s="21">
        <v>47.3</v>
      </c>
      <c r="S586" s="21">
        <v>53.9</v>
      </c>
      <c r="T586" s="21">
        <v>53.9</v>
      </c>
      <c r="U586" s="21">
        <v>49.9</v>
      </c>
      <c r="V586" s="21">
        <v>51.6</v>
      </c>
      <c r="W586" s="21">
        <v>53.9</v>
      </c>
      <c r="X586" s="21">
        <v>53.9</v>
      </c>
      <c r="Y586" s="21">
        <v>49.9</v>
      </c>
      <c r="Z586" s="21">
        <v>53.9</v>
      </c>
      <c r="AA586" s="21">
        <v>53.9</v>
      </c>
      <c r="AB586" s="21">
        <v>49.9</v>
      </c>
      <c r="AC586" s="21">
        <v>53.9</v>
      </c>
      <c r="AD586" s="21">
        <v>49.9</v>
      </c>
      <c r="AE586" s="21">
        <v>53.9</v>
      </c>
      <c r="AF586" s="21">
        <v>53.9</v>
      </c>
      <c r="AG586" s="21">
        <v>53.9</v>
      </c>
      <c r="AH586" s="21">
        <v>53.9</v>
      </c>
      <c r="AI586" s="21"/>
      <c r="AJ586" s="21">
        <v>53.9</v>
      </c>
      <c r="AK586" s="21">
        <v>49.9</v>
      </c>
      <c r="AL586" s="21">
        <v>53.9</v>
      </c>
      <c r="AM586" s="21"/>
      <c r="AN586" s="21"/>
      <c r="AO586" s="21">
        <v>53.9</v>
      </c>
      <c r="AP586" s="21">
        <v>49.9</v>
      </c>
      <c r="AQ586" s="21">
        <v>53.9</v>
      </c>
      <c r="AR586" s="21">
        <v>53.9</v>
      </c>
      <c r="AS586" s="21">
        <v>53.9</v>
      </c>
      <c r="AT586" s="21">
        <v>53.9</v>
      </c>
      <c r="AU586" s="21">
        <v>53.9</v>
      </c>
      <c r="AV586" s="21">
        <v>53.9</v>
      </c>
      <c r="AW586" s="21">
        <v>49.9</v>
      </c>
      <c r="AX586" s="21">
        <v>49.9</v>
      </c>
      <c r="AY586" s="21">
        <v>53.9</v>
      </c>
      <c r="AZ586" s="21">
        <v>49.9</v>
      </c>
      <c r="BA586" s="21">
        <v>49.9</v>
      </c>
      <c r="BB586" s="21">
        <v>49.9</v>
      </c>
      <c r="BC586" s="21">
        <v>49.9</v>
      </c>
      <c r="BD586" s="21">
        <v>53.9</v>
      </c>
      <c r="BE586" s="23"/>
      <c r="BF586" s="23"/>
      <c r="BG586" s="23">
        <v>41.6</v>
      </c>
      <c r="BH586" s="23">
        <v>41.6</v>
      </c>
      <c r="BI586" s="23">
        <v>41.6</v>
      </c>
      <c r="BJ586" s="23">
        <v>41.6</v>
      </c>
      <c r="BK586" s="23">
        <v>41.6</v>
      </c>
      <c r="BL586" s="23">
        <v>41.6</v>
      </c>
      <c r="BM586" s="23">
        <v>41.6</v>
      </c>
      <c r="BN586" s="23">
        <v>41.6</v>
      </c>
      <c r="BO586" s="23">
        <v>41.6</v>
      </c>
      <c r="BP586" s="23">
        <v>41.6</v>
      </c>
      <c r="BQ586" s="23">
        <v>41.6</v>
      </c>
      <c r="BR586" s="23">
        <v>41.6</v>
      </c>
      <c r="BS586" s="23">
        <v>41.6</v>
      </c>
      <c r="BT586" s="23">
        <v>19.5</v>
      </c>
      <c r="BU586" s="23">
        <v>19</v>
      </c>
      <c r="BV586" s="23">
        <v>19.5</v>
      </c>
      <c r="BW586" s="23">
        <v>95.5</v>
      </c>
      <c r="BX586" s="23">
        <v>116</v>
      </c>
      <c r="BY586" s="23">
        <v>110</v>
      </c>
      <c r="BZ586" s="23">
        <v>19.5</v>
      </c>
      <c r="CA586" s="23">
        <v>19.5</v>
      </c>
      <c r="CB586" s="23">
        <v>133</v>
      </c>
      <c r="CC586" s="23">
        <v>19</v>
      </c>
      <c r="CD586" s="23">
        <v>19.5</v>
      </c>
      <c r="CE586" s="23">
        <v>19.5</v>
      </c>
      <c r="CF586" s="23">
        <v>129</v>
      </c>
      <c r="CG586" s="23">
        <v>133</v>
      </c>
      <c r="CH586" s="23">
        <v>19.5</v>
      </c>
      <c r="CI586" s="23">
        <v>19.5</v>
      </c>
      <c r="CJ586" s="23">
        <v>19.5</v>
      </c>
      <c r="CK586" s="23">
        <v>19.5</v>
      </c>
      <c r="CL586" s="23">
        <v>19.5</v>
      </c>
      <c r="CM586" s="23"/>
      <c r="CN586" s="23">
        <v>96.5</v>
      </c>
      <c r="CO586" s="23"/>
      <c r="CP586" s="23">
        <v>133</v>
      </c>
      <c r="CQ586" s="23">
        <v>19.5</v>
      </c>
      <c r="CR586" s="23">
        <v>19.5</v>
      </c>
      <c r="CS586" s="23"/>
      <c r="CT586" s="23"/>
    </row>
    <row r="587" spans="1:98" ht="75" customHeight="1" x14ac:dyDescent="0.25">
      <c r="A587" s="35" t="s">
        <v>396</v>
      </c>
      <c r="B587" s="37" t="s">
        <v>400</v>
      </c>
      <c r="C587" s="35" t="s">
        <v>401</v>
      </c>
      <c r="D587" s="3" t="s">
        <v>102</v>
      </c>
      <c r="E587" s="9"/>
      <c r="F587" s="21">
        <v>53.9</v>
      </c>
      <c r="G587" s="21">
        <v>53.9</v>
      </c>
      <c r="H587" s="21"/>
      <c r="I587" s="21">
        <v>53.9</v>
      </c>
      <c r="J587" s="21"/>
      <c r="K587" s="21"/>
      <c r="L587" s="21">
        <v>53.9</v>
      </c>
      <c r="M587" s="21">
        <v>53.9</v>
      </c>
      <c r="N587" s="21"/>
      <c r="O587" s="21">
        <v>51.6</v>
      </c>
      <c r="P587" s="21">
        <v>53.9</v>
      </c>
      <c r="Q587" s="21"/>
      <c r="R587" s="21">
        <v>53.9</v>
      </c>
      <c r="S587" s="21">
        <v>53.9</v>
      </c>
      <c r="T587" s="21">
        <v>53.9</v>
      </c>
      <c r="U587" s="21">
        <v>49.9</v>
      </c>
      <c r="V587" s="21">
        <v>51.6</v>
      </c>
      <c r="W587" s="21">
        <v>53.9</v>
      </c>
      <c r="X587" s="21">
        <v>53.9</v>
      </c>
      <c r="Y587" s="21">
        <v>49.9</v>
      </c>
      <c r="Z587" s="21">
        <v>53.9</v>
      </c>
      <c r="AA587" s="21">
        <v>53.9</v>
      </c>
      <c r="AB587" s="21">
        <v>49.9</v>
      </c>
      <c r="AC587" s="21">
        <v>54.1</v>
      </c>
      <c r="AD587" s="21">
        <v>49.9</v>
      </c>
      <c r="AE587" s="21">
        <v>53.9</v>
      </c>
      <c r="AF587" s="21">
        <v>53.9</v>
      </c>
      <c r="AG587" s="21">
        <v>53.9</v>
      </c>
      <c r="AH587" s="21">
        <v>53.9</v>
      </c>
      <c r="AI587" s="21"/>
      <c r="AJ587" s="21">
        <v>53.9</v>
      </c>
      <c r="AK587" s="21">
        <v>49.9</v>
      </c>
      <c r="AL587" s="21">
        <v>53.9</v>
      </c>
      <c r="AM587" s="21"/>
      <c r="AN587" s="21"/>
      <c r="AO587" s="21">
        <v>53.9</v>
      </c>
      <c r="AP587" s="21">
        <v>53.9</v>
      </c>
      <c r="AQ587" s="21">
        <v>53.9</v>
      </c>
      <c r="AR587" s="21">
        <v>53.9</v>
      </c>
      <c r="AS587" s="21">
        <v>53.9</v>
      </c>
      <c r="AT587" s="21">
        <v>53.9</v>
      </c>
      <c r="AU587" s="21">
        <v>53.9</v>
      </c>
      <c r="AV587" s="21">
        <v>53.9</v>
      </c>
      <c r="AW587" s="21">
        <v>49.9</v>
      </c>
      <c r="AX587" s="21">
        <v>49.9</v>
      </c>
      <c r="AY587" s="21">
        <v>53.9</v>
      </c>
      <c r="AZ587" s="21">
        <v>53.9</v>
      </c>
      <c r="BA587" s="21">
        <v>49.9</v>
      </c>
      <c r="BB587" s="21">
        <v>53.9</v>
      </c>
      <c r="BC587" s="21">
        <v>53.9</v>
      </c>
      <c r="BD587" s="21">
        <v>53.9</v>
      </c>
      <c r="BE587" s="23"/>
      <c r="BF587" s="23"/>
      <c r="BG587" s="23">
        <v>41.6</v>
      </c>
      <c r="BH587" s="23">
        <v>41.6</v>
      </c>
      <c r="BI587" s="23">
        <v>41.6</v>
      </c>
      <c r="BJ587" s="23">
        <v>41.6</v>
      </c>
      <c r="BK587" s="23">
        <v>41.6</v>
      </c>
      <c r="BL587" s="23">
        <v>41.6</v>
      </c>
      <c r="BM587" s="23">
        <v>41.6</v>
      </c>
      <c r="BN587" s="23">
        <v>41.6</v>
      </c>
      <c r="BO587" s="23">
        <v>41.6</v>
      </c>
      <c r="BP587" s="23">
        <v>41.6</v>
      </c>
      <c r="BQ587" s="23">
        <v>41.6</v>
      </c>
      <c r="BR587" s="23">
        <v>41.6</v>
      </c>
      <c r="BS587" s="23">
        <v>41.6</v>
      </c>
      <c r="BT587" s="23">
        <v>104</v>
      </c>
      <c r="BU587" s="23">
        <v>124</v>
      </c>
      <c r="BV587" s="23">
        <v>19.5</v>
      </c>
      <c r="BW587" s="23">
        <v>95.5</v>
      </c>
      <c r="BX587" s="23">
        <v>116</v>
      </c>
      <c r="BY587" s="23">
        <v>110</v>
      </c>
      <c r="BZ587" s="23">
        <v>95.5</v>
      </c>
      <c r="CA587" s="23">
        <v>179</v>
      </c>
      <c r="CB587" s="23">
        <v>133</v>
      </c>
      <c r="CC587" s="23">
        <v>19</v>
      </c>
      <c r="CD587" s="23">
        <v>95.5</v>
      </c>
      <c r="CE587" s="23">
        <v>96.5</v>
      </c>
      <c r="CF587" s="23">
        <v>129</v>
      </c>
      <c r="CG587" s="23">
        <v>133</v>
      </c>
      <c r="CH587" s="23">
        <v>39</v>
      </c>
      <c r="CI587" s="23">
        <v>124</v>
      </c>
      <c r="CJ587" s="23">
        <v>124</v>
      </c>
      <c r="CK587" s="23">
        <v>19.5</v>
      </c>
      <c r="CL587" s="23">
        <v>118</v>
      </c>
      <c r="CM587" s="23"/>
      <c r="CN587" s="23">
        <v>96.5</v>
      </c>
      <c r="CO587" s="23"/>
      <c r="CP587" s="23">
        <v>133</v>
      </c>
      <c r="CQ587" s="23">
        <v>19.5</v>
      </c>
      <c r="CR587" s="23">
        <v>19.5</v>
      </c>
      <c r="CS587" s="23"/>
      <c r="CT587" s="23"/>
    </row>
    <row r="588" spans="1:98" ht="45" customHeight="1" x14ac:dyDescent="0.25">
      <c r="A588" s="35" t="s">
        <v>396</v>
      </c>
      <c r="B588" s="37" t="s">
        <v>400</v>
      </c>
      <c r="C588" s="35" t="s">
        <v>401</v>
      </c>
      <c r="D588" s="3" t="s">
        <v>103</v>
      </c>
      <c r="E588" s="10">
        <f>F588+G588+H588+I588+J588+K588+L588+M588+N588+O588+P588+Q588+R588+S588+T588+U588+V588+W588+X588+Y588+Z588+AA588+AB588+AC588+AD588+AE588+AF588+AG588+AH588+AI588+AJ588+AK588+AL588+AM588+AN588+AO588+AP588+AQ588+AR588+AS588+AT588+AU588+AV588+AW588+AX588+AY588+AZ588+BA588+BB588+BC588++BD588+BE588+BF588+BG588+BH588+BI588+BJ588+BK588+BL588+BM588+BN588+BO588+BP588+BQ588+BR588+BS588+BT588+BU588+BV588+BW588+BX588+BY588+BZ588+CA588+CB588+CC588+CD588+CE588+CF588+CG588+CH588+CI588+CJ588+CK588+CL588+CM588+CN588+CO588+CP588+CQ588+CR588+CS588+CT588</f>
        <v>202</v>
      </c>
      <c r="F588" s="21">
        <v>2</v>
      </c>
      <c r="G588" s="21">
        <v>1</v>
      </c>
      <c r="H588" s="21"/>
      <c r="I588" s="21">
        <v>2</v>
      </c>
      <c r="J588" s="21"/>
      <c r="K588" s="21"/>
      <c r="L588" s="21">
        <v>2</v>
      </c>
      <c r="M588" s="21">
        <v>2</v>
      </c>
      <c r="N588" s="21"/>
      <c r="O588" s="21">
        <v>1</v>
      </c>
      <c r="P588" s="21">
        <v>2</v>
      </c>
      <c r="Q588" s="21"/>
      <c r="R588" s="21">
        <v>3</v>
      </c>
      <c r="S588" s="21">
        <v>4</v>
      </c>
      <c r="T588" s="21">
        <v>2</v>
      </c>
      <c r="U588" s="21">
        <v>2</v>
      </c>
      <c r="V588" s="21">
        <v>3</v>
      </c>
      <c r="W588" s="21">
        <v>3</v>
      </c>
      <c r="X588" s="21">
        <v>2</v>
      </c>
      <c r="Y588" s="21">
        <v>5</v>
      </c>
      <c r="Z588" s="21">
        <v>2</v>
      </c>
      <c r="AA588" s="21">
        <v>4</v>
      </c>
      <c r="AB588" s="21">
        <v>8</v>
      </c>
      <c r="AC588" s="21">
        <v>3</v>
      </c>
      <c r="AD588" s="21">
        <v>3</v>
      </c>
      <c r="AE588" s="21">
        <v>2</v>
      </c>
      <c r="AF588" s="21">
        <v>1</v>
      </c>
      <c r="AG588" s="21">
        <v>2</v>
      </c>
      <c r="AH588" s="21">
        <v>2</v>
      </c>
      <c r="AI588" s="21"/>
      <c r="AJ588" s="21">
        <v>1</v>
      </c>
      <c r="AK588" s="21">
        <v>2</v>
      </c>
      <c r="AL588" s="21">
        <v>2</v>
      </c>
      <c r="AM588" s="21"/>
      <c r="AN588" s="21"/>
      <c r="AO588" s="21">
        <v>2</v>
      </c>
      <c r="AP588" s="21">
        <v>3</v>
      </c>
      <c r="AQ588" s="21">
        <v>2</v>
      </c>
      <c r="AR588" s="21">
        <v>3</v>
      </c>
      <c r="AS588" s="21">
        <v>4</v>
      </c>
      <c r="AT588" s="21">
        <v>2</v>
      </c>
      <c r="AU588" s="21">
        <v>3</v>
      </c>
      <c r="AV588" s="21">
        <v>1</v>
      </c>
      <c r="AW588" s="21">
        <v>3</v>
      </c>
      <c r="AX588" s="21">
        <v>2</v>
      </c>
      <c r="AY588" s="21">
        <v>4</v>
      </c>
      <c r="AZ588" s="21">
        <v>3</v>
      </c>
      <c r="BA588" s="21">
        <v>1</v>
      </c>
      <c r="BB588" s="21">
        <v>3</v>
      </c>
      <c r="BC588" s="21">
        <v>3</v>
      </c>
      <c r="BD588" s="21">
        <v>2</v>
      </c>
      <c r="BE588" s="25"/>
      <c r="BF588" s="25"/>
      <c r="BG588" s="25">
        <v>5</v>
      </c>
      <c r="BH588" s="25">
        <v>3</v>
      </c>
      <c r="BI588" s="25">
        <v>3</v>
      </c>
      <c r="BJ588" s="25">
        <v>1</v>
      </c>
      <c r="BK588" s="25">
        <v>2</v>
      </c>
      <c r="BL588" s="25">
        <v>1</v>
      </c>
      <c r="BM588" s="25">
        <v>2</v>
      </c>
      <c r="BN588" s="25">
        <v>3</v>
      </c>
      <c r="BO588" s="25">
        <v>1</v>
      </c>
      <c r="BP588" s="25">
        <v>2</v>
      </c>
      <c r="BQ588" s="25">
        <v>3</v>
      </c>
      <c r="BR588" s="25">
        <v>2</v>
      </c>
      <c r="BS588" s="25">
        <v>3</v>
      </c>
      <c r="BT588" s="25">
        <v>3</v>
      </c>
      <c r="BU588" s="25">
        <v>5</v>
      </c>
      <c r="BV588" s="25">
        <v>2</v>
      </c>
      <c r="BW588" s="25">
        <v>1</v>
      </c>
      <c r="BX588" s="25">
        <v>1</v>
      </c>
      <c r="BY588" s="25">
        <v>2</v>
      </c>
      <c r="BZ588" s="25">
        <v>4</v>
      </c>
      <c r="CA588" s="25">
        <v>4</v>
      </c>
      <c r="CB588" s="25">
        <v>2</v>
      </c>
      <c r="CC588" s="25">
        <v>1</v>
      </c>
      <c r="CD588" s="25">
        <v>6</v>
      </c>
      <c r="CE588" s="25">
        <v>5</v>
      </c>
      <c r="CF588" s="25">
        <v>2</v>
      </c>
      <c r="CG588" s="25">
        <v>3</v>
      </c>
      <c r="CH588" s="25">
        <v>3</v>
      </c>
      <c r="CI588" s="25">
        <v>2</v>
      </c>
      <c r="CJ588" s="25">
        <v>2</v>
      </c>
      <c r="CK588" s="25">
        <v>1</v>
      </c>
      <c r="CL588" s="25">
        <v>4</v>
      </c>
      <c r="CM588" s="25"/>
      <c r="CN588" s="25">
        <v>4</v>
      </c>
      <c r="CO588" s="25"/>
      <c r="CP588" s="25">
        <v>1</v>
      </c>
      <c r="CQ588" s="25">
        <v>1</v>
      </c>
      <c r="CR588" s="25">
        <v>3</v>
      </c>
      <c r="CS588" s="25"/>
      <c r="CT588" s="25"/>
    </row>
    <row r="589" spans="1:98" ht="90" customHeight="1" x14ac:dyDescent="0.25">
      <c r="A589" s="35" t="s">
        <v>396</v>
      </c>
      <c r="B589" s="37" t="s">
        <v>400</v>
      </c>
      <c r="C589" s="35" t="s">
        <v>401</v>
      </c>
      <c r="D589" s="3" t="s">
        <v>104</v>
      </c>
      <c r="E589" s="9"/>
      <c r="F589" s="21" t="s">
        <v>441</v>
      </c>
      <c r="G589" s="21" t="s">
        <v>441</v>
      </c>
      <c r="H589" s="21"/>
      <c r="I589" s="21" t="s">
        <v>441</v>
      </c>
      <c r="J589" s="21"/>
      <c r="K589" s="21"/>
      <c r="L589" s="21" t="s">
        <v>441</v>
      </c>
      <c r="M589" s="21" t="s">
        <v>441</v>
      </c>
      <c r="N589" s="21"/>
      <c r="O589" s="21" t="s">
        <v>441</v>
      </c>
      <c r="P589" s="21" t="s">
        <v>441</v>
      </c>
      <c r="Q589" s="21"/>
      <c r="R589" s="21" t="s">
        <v>441</v>
      </c>
      <c r="S589" s="21" t="s">
        <v>441</v>
      </c>
      <c r="T589" s="21" t="s">
        <v>441</v>
      </c>
      <c r="U589" s="21" t="s">
        <v>441</v>
      </c>
      <c r="V589" s="21" t="s">
        <v>441</v>
      </c>
      <c r="W589" s="21" t="s">
        <v>441</v>
      </c>
      <c r="X589" s="21" t="s">
        <v>441</v>
      </c>
      <c r="Y589" s="21" t="s">
        <v>441</v>
      </c>
      <c r="Z589" s="21" t="s">
        <v>441</v>
      </c>
      <c r="AA589" s="21" t="s">
        <v>441</v>
      </c>
      <c r="AB589" s="21" t="s">
        <v>441</v>
      </c>
      <c r="AC589" s="21" t="s">
        <v>441</v>
      </c>
      <c r="AD589" s="21" t="s">
        <v>441</v>
      </c>
      <c r="AE589" s="21" t="s">
        <v>441</v>
      </c>
      <c r="AF589" s="21" t="s">
        <v>441</v>
      </c>
      <c r="AG589" s="21" t="s">
        <v>441</v>
      </c>
      <c r="AH589" s="21" t="s">
        <v>441</v>
      </c>
      <c r="AI589" s="21"/>
      <c r="AJ589" s="21" t="s">
        <v>441</v>
      </c>
      <c r="AK589" s="21" t="s">
        <v>441</v>
      </c>
      <c r="AL589" s="21" t="s">
        <v>441</v>
      </c>
      <c r="AM589" s="21"/>
      <c r="AN589" s="21"/>
      <c r="AO589" s="21" t="s">
        <v>441</v>
      </c>
      <c r="AP589" s="21" t="s">
        <v>441</v>
      </c>
      <c r="AQ589" s="21" t="s">
        <v>441</v>
      </c>
      <c r="AR589" s="21" t="s">
        <v>441</v>
      </c>
      <c r="AS589" s="21" t="s">
        <v>441</v>
      </c>
      <c r="AT589" s="21" t="s">
        <v>441</v>
      </c>
      <c r="AU589" s="21" t="s">
        <v>441</v>
      </c>
      <c r="AV589" s="21" t="s">
        <v>441</v>
      </c>
      <c r="AW589" s="21" t="s">
        <v>441</v>
      </c>
      <c r="AX589" s="21" t="s">
        <v>441</v>
      </c>
      <c r="AY589" s="21" t="s">
        <v>441</v>
      </c>
      <c r="AZ589" s="21" t="s">
        <v>441</v>
      </c>
      <c r="BA589" s="21" t="s">
        <v>441</v>
      </c>
      <c r="BB589" s="21" t="s">
        <v>441</v>
      </c>
      <c r="BC589" s="21" t="s">
        <v>441</v>
      </c>
      <c r="BD589" s="21" t="s">
        <v>441</v>
      </c>
      <c r="BE589" s="27"/>
      <c r="BF589" s="27"/>
      <c r="BG589" s="27" t="s">
        <v>441</v>
      </c>
      <c r="BH589" s="27" t="s">
        <v>441</v>
      </c>
      <c r="BI589" s="27" t="s">
        <v>441</v>
      </c>
      <c r="BJ589" s="27" t="s">
        <v>441</v>
      </c>
      <c r="BK589" s="27" t="s">
        <v>441</v>
      </c>
      <c r="BL589" s="27" t="s">
        <v>441</v>
      </c>
      <c r="BM589" s="27" t="s">
        <v>441</v>
      </c>
      <c r="BN589" s="27" t="s">
        <v>441</v>
      </c>
      <c r="BO589" s="27" t="s">
        <v>441</v>
      </c>
      <c r="BP589" s="27" t="s">
        <v>441</v>
      </c>
      <c r="BQ589" s="27" t="s">
        <v>441</v>
      </c>
      <c r="BR589" s="27" t="s">
        <v>441</v>
      </c>
      <c r="BS589" s="27" t="s">
        <v>441</v>
      </c>
      <c r="BT589" s="27" t="s">
        <v>499</v>
      </c>
      <c r="BU589" s="27" t="s">
        <v>501</v>
      </c>
      <c r="BV589" s="27" t="s">
        <v>440</v>
      </c>
      <c r="BW589" s="27" t="s">
        <v>462</v>
      </c>
      <c r="BX589" s="27" t="s">
        <v>462</v>
      </c>
      <c r="BY589" s="27" t="s">
        <v>462</v>
      </c>
      <c r="BZ589" s="27" t="s">
        <v>501</v>
      </c>
      <c r="CA589" s="27" t="s">
        <v>498</v>
      </c>
      <c r="CB589" s="27" t="s">
        <v>462</v>
      </c>
      <c r="CC589" s="27" t="s">
        <v>440</v>
      </c>
      <c r="CD589" s="27" t="s">
        <v>501</v>
      </c>
      <c r="CE589" s="27" t="s">
        <v>501</v>
      </c>
      <c r="CF589" s="27" t="s">
        <v>462</v>
      </c>
      <c r="CG589" s="27" t="s">
        <v>508</v>
      </c>
      <c r="CH589" s="27" t="s">
        <v>440</v>
      </c>
      <c r="CI589" s="27" t="s">
        <v>501</v>
      </c>
      <c r="CJ589" s="27" t="s">
        <v>501</v>
      </c>
      <c r="CK589" s="27" t="s">
        <v>440</v>
      </c>
      <c r="CL589" s="27" t="s">
        <v>462</v>
      </c>
      <c r="CM589" s="27" t="s">
        <v>438</v>
      </c>
      <c r="CN589" s="27" t="s">
        <v>462</v>
      </c>
      <c r="CO589" s="27" t="s">
        <v>438</v>
      </c>
      <c r="CP589" s="27" t="s">
        <v>462</v>
      </c>
      <c r="CQ589" s="27" t="s">
        <v>440</v>
      </c>
      <c r="CR589" s="27" t="s">
        <v>440</v>
      </c>
      <c r="CS589" s="27" t="s">
        <v>438</v>
      </c>
      <c r="CT589" s="27"/>
    </row>
    <row r="590" spans="1:98" ht="75" customHeight="1" x14ac:dyDescent="0.25">
      <c r="A590" s="35" t="s">
        <v>402</v>
      </c>
      <c r="B590" s="35">
        <v>147</v>
      </c>
      <c r="C590" s="35" t="s">
        <v>404</v>
      </c>
      <c r="D590" s="3" t="s">
        <v>101</v>
      </c>
      <c r="E590" s="9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4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4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  <c r="BU590" s="23"/>
      <c r="BV590" s="23"/>
      <c r="BW590" s="23"/>
      <c r="BX590" s="23"/>
      <c r="BY590" s="23"/>
      <c r="BZ590" s="23"/>
      <c r="CA590" s="23"/>
      <c r="CB590" s="23"/>
      <c r="CC590" s="23"/>
      <c r="CD590" s="23"/>
      <c r="CE590" s="23"/>
      <c r="CF590" s="23"/>
      <c r="CG590" s="23"/>
      <c r="CH590" s="23"/>
      <c r="CI590" s="23"/>
      <c r="CJ590" s="23"/>
      <c r="CK590" s="23"/>
      <c r="CL590" s="23"/>
      <c r="CM590" s="23"/>
      <c r="CN590" s="23"/>
      <c r="CO590" s="23"/>
      <c r="CP590" s="23"/>
      <c r="CQ590" s="23"/>
      <c r="CR590" s="23"/>
      <c r="CS590" s="23"/>
      <c r="CT590" s="23"/>
    </row>
    <row r="591" spans="1:98" ht="75" customHeight="1" x14ac:dyDescent="0.25">
      <c r="A591" s="35" t="s">
        <v>402</v>
      </c>
      <c r="B591" s="37" t="s">
        <v>403</v>
      </c>
      <c r="C591" s="35" t="s">
        <v>404</v>
      </c>
      <c r="D591" s="3" t="s">
        <v>102</v>
      </c>
      <c r="E591" s="9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4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4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  <c r="BU591" s="23"/>
      <c r="BV591" s="23"/>
      <c r="BW591" s="23"/>
      <c r="BX591" s="23"/>
      <c r="BY591" s="23"/>
      <c r="BZ591" s="23"/>
      <c r="CA591" s="23"/>
      <c r="CB591" s="23"/>
      <c r="CC591" s="23"/>
      <c r="CD591" s="23"/>
      <c r="CE591" s="23"/>
      <c r="CF591" s="23"/>
      <c r="CG591" s="23"/>
      <c r="CH591" s="23"/>
      <c r="CI591" s="23"/>
      <c r="CJ591" s="23"/>
      <c r="CK591" s="23"/>
      <c r="CL591" s="23"/>
      <c r="CM591" s="23"/>
      <c r="CN591" s="23"/>
      <c r="CO591" s="23"/>
      <c r="CP591" s="23"/>
      <c r="CQ591" s="23"/>
      <c r="CR591" s="23"/>
      <c r="CS591" s="23"/>
      <c r="CT591" s="23"/>
    </row>
    <row r="592" spans="1:98" ht="45" customHeight="1" x14ac:dyDescent="0.25">
      <c r="A592" s="35" t="s">
        <v>402</v>
      </c>
      <c r="B592" s="37" t="s">
        <v>403</v>
      </c>
      <c r="C592" s="35" t="s">
        <v>404</v>
      </c>
      <c r="D592" s="3" t="s">
        <v>103</v>
      </c>
      <c r="E592" s="10">
        <f>F592+G592+H592+I592+J592+K592+L592+M592+N592+O592+P592+Q592+R592+S592+T592+U592+V592+W592+X592+Y592+Z592+AA592+AB592+AC592+AD592+AE592+AF592+AG592+AH592+AI592+AJ592+AK592+AL592+AM592+AN592+AO592+AP592+AQ592+AR592+AS592+AT592+AU592+AV592+AW592+AX592+AY592+AZ592+BA592+BB592+BC592+BD592+BE592+BF592+BG592+BH592+BI592+BJ592+BK592+BL592+BM592+BN592+BO592+BP592+BQ592+BR592+BS592+BT592+BU592+BV592+BW592+BX592+BY592+BZ592+CA592+CB592+CC592+CD592+CE592+CF592+CG592+CH592+CI592+CJ592+CK592+CL592+CM592+CN592+CO592+CP592+CQ592+CR592+CS592+CT592</f>
        <v>0</v>
      </c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6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6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  <c r="CK592" s="25"/>
      <c r="CL592" s="25"/>
      <c r="CM592" s="25"/>
      <c r="CN592" s="25"/>
      <c r="CO592" s="25"/>
      <c r="CP592" s="25"/>
      <c r="CQ592" s="25"/>
      <c r="CR592" s="25"/>
      <c r="CS592" s="25"/>
      <c r="CT592" s="25"/>
    </row>
    <row r="593" spans="1:98" ht="30" customHeight="1" x14ac:dyDescent="0.25">
      <c r="A593" s="35" t="s">
        <v>402</v>
      </c>
      <c r="B593" s="37" t="s">
        <v>403</v>
      </c>
      <c r="C593" s="35" t="s">
        <v>404</v>
      </c>
      <c r="D593" s="3" t="s">
        <v>104</v>
      </c>
      <c r="E593" s="9"/>
      <c r="F593" s="27" t="s">
        <v>438</v>
      </c>
      <c r="G593" s="27" t="s">
        <v>438</v>
      </c>
      <c r="H593" s="27" t="s">
        <v>438</v>
      </c>
      <c r="I593" s="27" t="s">
        <v>438</v>
      </c>
      <c r="J593" s="27" t="s">
        <v>438</v>
      </c>
      <c r="K593" s="27" t="s">
        <v>438</v>
      </c>
      <c r="L593" s="27" t="s">
        <v>438</v>
      </c>
      <c r="M593" s="27" t="s">
        <v>438</v>
      </c>
      <c r="N593" s="27" t="s">
        <v>438</v>
      </c>
      <c r="O593" s="27" t="s">
        <v>438</v>
      </c>
      <c r="P593" s="27" t="s">
        <v>438</v>
      </c>
      <c r="Q593" s="27" t="s">
        <v>438</v>
      </c>
      <c r="R593" s="27" t="s">
        <v>438</v>
      </c>
      <c r="S593" s="27" t="s">
        <v>438</v>
      </c>
      <c r="T593" s="27" t="s">
        <v>438</v>
      </c>
      <c r="U593" s="27" t="s">
        <v>438</v>
      </c>
      <c r="V593" s="27" t="s">
        <v>438</v>
      </c>
      <c r="W593" s="27" t="s">
        <v>438</v>
      </c>
      <c r="X593" s="27" t="s">
        <v>438</v>
      </c>
      <c r="Y593" s="27" t="s">
        <v>438</v>
      </c>
      <c r="Z593" s="27" t="s">
        <v>438</v>
      </c>
      <c r="AA593" s="27" t="s">
        <v>438</v>
      </c>
      <c r="AB593" s="27" t="s">
        <v>438</v>
      </c>
      <c r="AC593" s="27" t="s">
        <v>438</v>
      </c>
      <c r="AD593" s="27" t="s">
        <v>438</v>
      </c>
      <c r="AE593" s="27" t="s">
        <v>438</v>
      </c>
      <c r="AF593" s="27" t="s">
        <v>438</v>
      </c>
      <c r="AG593" s="27" t="s">
        <v>438</v>
      </c>
      <c r="AH593" s="27" t="s">
        <v>438</v>
      </c>
      <c r="AI593" s="28"/>
      <c r="AJ593" s="27" t="s">
        <v>438</v>
      </c>
      <c r="AK593" s="27" t="s">
        <v>438</v>
      </c>
      <c r="AL593" s="27" t="s">
        <v>438</v>
      </c>
      <c r="AM593" s="27" t="s">
        <v>438</v>
      </c>
      <c r="AN593" s="27" t="s">
        <v>438</v>
      </c>
      <c r="AO593" s="27" t="s">
        <v>438</v>
      </c>
      <c r="AP593" s="27" t="s">
        <v>438</v>
      </c>
      <c r="AQ593" s="27" t="s">
        <v>438</v>
      </c>
      <c r="AR593" s="27" t="s">
        <v>438</v>
      </c>
      <c r="AS593" s="27" t="s">
        <v>438</v>
      </c>
      <c r="AT593" s="27" t="s">
        <v>438</v>
      </c>
      <c r="AU593" s="27" t="s">
        <v>438</v>
      </c>
      <c r="AV593" s="27" t="s">
        <v>438</v>
      </c>
      <c r="AW593" s="27" t="s">
        <v>438</v>
      </c>
      <c r="AX593" s="27" t="s">
        <v>438</v>
      </c>
      <c r="AY593" s="27" t="s">
        <v>438</v>
      </c>
      <c r="AZ593" s="27" t="s">
        <v>438</v>
      </c>
      <c r="BA593" s="27" t="s">
        <v>438</v>
      </c>
      <c r="BB593" s="27" t="s">
        <v>438</v>
      </c>
      <c r="BC593" s="28"/>
      <c r="BD593" s="27" t="s">
        <v>438</v>
      </c>
      <c r="BE593" s="27"/>
      <c r="BF593" s="27"/>
      <c r="BG593" s="27" t="s">
        <v>438</v>
      </c>
      <c r="BH593" s="27" t="s">
        <v>438</v>
      </c>
      <c r="BI593" s="27" t="s">
        <v>438</v>
      </c>
      <c r="BJ593" s="27" t="s">
        <v>438</v>
      </c>
      <c r="BK593" s="27" t="s">
        <v>438</v>
      </c>
      <c r="BL593" s="27" t="s">
        <v>438</v>
      </c>
      <c r="BM593" s="27" t="s">
        <v>438</v>
      </c>
      <c r="BN593" s="27" t="s">
        <v>438</v>
      </c>
      <c r="BO593" s="27" t="s">
        <v>438</v>
      </c>
      <c r="BP593" s="27" t="s">
        <v>438</v>
      </c>
      <c r="BQ593" s="27" t="s">
        <v>438</v>
      </c>
      <c r="BR593" s="27" t="s">
        <v>438</v>
      </c>
      <c r="BS593" s="27" t="s">
        <v>438</v>
      </c>
      <c r="BT593" s="27" t="s">
        <v>438</v>
      </c>
      <c r="BU593" s="27" t="s">
        <v>438</v>
      </c>
      <c r="BV593" s="27" t="s">
        <v>438</v>
      </c>
      <c r="BW593" s="27" t="s">
        <v>438</v>
      </c>
      <c r="BX593" s="27" t="s">
        <v>438</v>
      </c>
      <c r="BY593" s="27" t="s">
        <v>438</v>
      </c>
      <c r="BZ593" s="27" t="s">
        <v>438</v>
      </c>
      <c r="CA593" s="27" t="s">
        <v>438</v>
      </c>
      <c r="CB593" s="27" t="s">
        <v>438</v>
      </c>
      <c r="CC593" s="27" t="s">
        <v>438</v>
      </c>
      <c r="CD593" s="27" t="s">
        <v>438</v>
      </c>
      <c r="CE593" s="27" t="s">
        <v>438</v>
      </c>
      <c r="CF593" s="27" t="s">
        <v>438</v>
      </c>
      <c r="CG593" s="27" t="s">
        <v>438</v>
      </c>
      <c r="CH593" s="27" t="s">
        <v>438</v>
      </c>
      <c r="CI593" s="27" t="s">
        <v>438</v>
      </c>
      <c r="CJ593" s="27" t="s">
        <v>438</v>
      </c>
      <c r="CK593" s="27" t="s">
        <v>438</v>
      </c>
      <c r="CL593" s="27" t="s">
        <v>438</v>
      </c>
      <c r="CM593" s="27" t="s">
        <v>438</v>
      </c>
      <c r="CN593" s="27" t="s">
        <v>438</v>
      </c>
      <c r="CO593" s="27" t="s">
        <v>438</v>
      </c>
      <c r="CP593" s="27" t="s">
        <v>438</v>
      </c>
      <c r="CQ593" s="27" t="s">
        <v>438</v>
      </c>
      <c r="CR593" s="27" t="s">
        <v>438</v>
      </c>
      <c r="CS593" s="27" t="s">
        <v>438</v>
      </c>
      <c r="CT593" s="27"/>
    </row>
    <row r="594" spans="1:98" ht="75" customHeight="1" x14ac:dyDescent="0.25">
      <c r="A594" s="35" t="s">
        <v>402</v>
      </c>
      <c r="B594" s="35">
        <v>148</v>
      </c>
      <c r="C594" s="35" t="s">
        <v>406</v>
      </c>
      <c r="D594" s="3" t="s">
        <v>101</v>
      </c>
      <c r="E594" s="9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4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4"/>
      <c r="BD594" s="23"/>
      <c r="BE594" s="23">
        <v>423</v>
      </c>
      <c r="BF594" s="23"/>
      <c r="BG594" s="23">
        <v>198</v>
      </c>
      <c r="BH594" s="23">
        <v>198</v>
      </c>
      <c r="BI594" s="23">
        <v>198</v>
      </c>
      <c r="BJ594" s="23">
        <v>198</v>
      </c>
      <c r="BK594" s="23">
        <v>198</v>
      </c>
      <c r="BL594" s="23">
        <v>198</v>
      </c>
      <c r="BM594" s="23"/>
      <c r="BN594" s="23"/>
      <c r="BO594" s="23"/>
      <c r="BP594" s="23"/>
      <c r="BQ594" s="23"/>
      <c r="BR594" s="23"/>
      <c r="BS594" s="23"/>
      <c r="BT594" s="23">
        <v>341</v>
      </c>
      <c r="BU594" s="23">
        <v>401</v>
      </c>
      <c r="BV594" s="23">
        <v>355</v>
      </c>
      <c r="BW594" s="23">
        <v>317</v>
      </c>
      <c r="BX594" s="23">
        <v>347</v>
      </c>
      <c r="BY594" s="23">
        <v>359</v>
      </c>
      <c r="BZ594" s="23">
        <v>343</v>
      </c>
      <c r="CA594" s="23">
        <v>383</v>
      </c>
      <c r="CB594" s="23">
        <v>398</v>
      </c>
      <c r="CC594" s="23">
        <v>401</v>
      </c>
      <c r="CD594" s="23">
        <v>351</v>
      </c>
      <c r="CE594" s="23">
        <v>341</v>
      </c>
      <c r="CF594" s="23">
        <v>359</v>
      </c>
      <c r="CG594" s="23">
        <v>432</v>
      </c>
      <c r="CH594" s="23">
        <v>402</v>
      </c>
      <c r="CI594" s="23">
        <v>359</v>
      </c>
      <c r="CJ594" s="23">
        <v>345</v>
      </c>
      <c r="CK594" s="23">
        <v>342</v>
      </c>
      <c r="CL594" s="23">
        <v>373</v>
      </c>
      <c r="CM594" s="23">
        <v>357</v>
      </c>
      <c r="CN594" s="23">
        <v>285</v>
      </c>
      <c r="CO594" s="23">
        <v>354</v>
      </c>
      <c r="CP594" s="23">
        <v>397</v>
      </c>
      <c r="CQ594" s="23">
        <v>322</v>
      </c>
      <c r="CR594" s="23">
        <v>396</v>
      </c>
      <c r="CS594" s="23"/>
      <c r="CT594" s="23"/>
    </row>
    <row r="595" spans="1:98" ht="75" customHeight="1" x14ac:dyDescent="0.25">
      <c r="A595" s="35" t="s">
        <v>402</v>
      </c>
      <c r="B595" s="37" t="s">
        <v>405</v>
      </c>
      <c r="C595" s="35" t="s">
        <v>406</v>
      </c>
      <c r="D595" s="3" t="s">
        <v>102</v>
      </c>
      <c r="E595" s="9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4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4"/>
      <c r="BD595" s="23"/>
      <c r="BE595" s="23">
        <v>423</v>
      </c>
      <c r="BF595" s="23"/>
      <c r="BG595" s="23">
        <v>198</v>
      </c>
      <c r="BH595" s="23">
        <v>198</v>
      </c>
      <c r="BI595" s="23">
        <v>198</v>
      </c>
      <c r="BJ595" s="23">
        <v>198</v>
      </c>
      <c r="BK595" s="23">
        <v>198</v>
      </c>
      <c r="BL595" s="23">
        <v>198</v>
      </c>
      <c r="BM595" s="23"/>
      <c r="BN595" s="23"/>
      <c r="BO595" s="23"/>
      <c r="BP595" s="23"/>
      <c r="BQ595" s="23"/>
      <c r="BR595" s="23"/>
      <c r="BS595" s="23"/>
      <c r="BT595" s="23">
        <v>341</v>
      </c>
      <c r="BU595" s="23">
        <v>401</v>
      </c>
      <c r="BV595" s="23">
        <v>355</v>
      </c>
      <c r="BW595" s="23">
        <v>320</v>
      </c>
      <c r="BX595" s="23">
        <v>389</v>
      </c>
      <c r="BY595" s="23">
        <v>359</v>
      </c>
      <c r="BZ595" s="23">
        <v>343</v>
      </c>
      <c r="CA595" s="23">
        <v>383</v>
      </c>
      <c r="CB595" s="23">
        <v>398</v>
      </c>
      <c r="CC595" s="23">
        <v>401</v>
      </c>
      <c r="CD595" s="23">
        <v>351</v>
      </c>
      <c r="CE595" s="23">
        <v>342</v>
      </c>
      <c r="CF595" s="23">
        <v>359</v>
      </c>
      <c r="CG595" s="23">
        <v>432</v>
      </c>
      <c r="CH595" s="23">
        <v>402</v>
      </c>
      <c r="CI595" s="23">
        <v>378</v>
      </c>
      <c r="CJ595" s="23">
        <v>345</v>
      </c>
      <c r="CK595" s="23">
        <v>343</v>
      </c>
      <c r="CL595" s="23">
        <v>373</v>
      </c>
      <c r="CM595" s="23">
        <v>357</v>
      </c>
      <c r="CN595" s="23">
        <v>285</v>
      </c>
      <c r="CO595" s="23">
        <v>354</v>
      </c>
      <c r="CP595" s="23">
        <v>397</v>
      </c>
      <c r="CQ595" s="23">
        <v>322</v>
      </c>
      <c r="CR595" s="23">
        <v>396</v>
      </c>
      <c r="CS595" s="23"/>
      <c r="CT595" s="23"/>
    </row>
    <row r="596" spans="1:98" ht="45" customHeight="1" x14ac:dyDescent="0.25">
      <c r="A596" s="35" t="s">
        <v>402</v>
      </c>
      <c r="B596" s="37" t="s">
        <v>405</v>
      </c>
      <c r="C596" s="35" t="s">
        <v>406</v>
      </c>
      <c r="D596" s="3" t="s">
        <v>103</v>
      </c>
      <c r="E596" s="10">
        <f>F596+G596+H596+I596+J596+K596+L596+M596+N596+O596+P596+Q596+R596+S596+T596+U596+V596+W596+X596+Y596+Z596+AA596+AB596+AC596+AD596+AE596+AF596+AG596+AH596+AI596+AJ596+AK596+AL596+AM596+AN596+AO596+AP596+AQ596+AR596+AS596+AT596+AU596+AV596+AW596+AX596+AY596+AZ596+BA596+BB596+BC596+BD596+BE596+BF596+BG596+BH596+BI596+BJ596+BK596+BL596+BM596+BN596+BO596+BP596+BQ596+BR596+BS596+BT596+BU596+BV596+BW596+BX596+BY596+BZ596+CA596+CB596+CC596+CD596+CE596+CF596+CG596+CH596+CI596+CJ596+CK596+CL596+CM596+CN596+CO596+CP596+CQ596+CR596+CS596+CT596</f>
        <v>197</v>
      </c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6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6"/>
      <c r="BD596" s="25"/>
      <c r="BE596" s="25">
        <v>5</v>
      </c>
      <c r="BF596" s="25"/>
      <c r="BG596" s="25">
        <v>24</v>
      </c>
      <c r="BH596" s="25">
        <v>31</v>
      </c>
      <c r="BI596" s="25">
        <v>43</v>
      </c>
      <c r="BJ596" s="25">
        <v>15</v>
      </c>
      <c r="BK596" s="25">
        <v>2</v>
      </c>
      <c r="BL596" s="25">
        <v>30</v>
      </c>
      <c r="BM596" s="25"/>
      <c r="BN596" s="25"/>
      <c r="BO596" s="25"/>
      <c r="BP596" s="25"/>
      <c r="BQ596" s="25"/>
      <c r="BR596" s="25"/>
      <c r="BS596" s="25"/>
      <c r="BT596" s="25">
        <v>2</v>
      </c>
      <c r="BU596" s="25">
        <v>1</v>
      </c>
      <c r="BV596" s="25">
        <v>2</v>
      </c>
      <c r="BW596" s="25">
        <v>2</v>
      </c>
      <c r="BX596" s="25">
        <v>2</v>
      </c>
      <c r="BY596" s="25">
        <v>1</v>
      </c>
      <c r="BZ596" s="25">
        <v>1</v>
      </c>
      <c r="CA596" s="25">
        <v>4</v>
      </c>
      <c r="CB596" s="25">
        <v>1</v>
      </c>
      <c r="CC596" s="25">
        <v>1</v>
      </c>
      <c r="CD596" s="25">
        <v>2</v>
      </c>
      <c r="CE596" s="25">
        <v>4</v>
      </c>
      <c r="CF596" s="25">
        <v>1</v>
      </c>
      <c r="CG596" s="25">
        <v>1</v>
      </c>
      <c r="CH596" s="25">
        <v>1</v>
      </c>
      <c r="CI596" s="25">
        <v>9</v>
      </c>
      <c r="CJ596" s="25">
        <v>1</v>
      </c>
      <c r="CK596" s="25">
        <v>2</v>
      </c>
      <c r="CL596" s="25">
        <v>1</v>
      </c>
      <c r="CM596" s="25">
        <v>1</v>
      </c>
      <c r="CN596" s="25">
        <v>2</v>
      </c>
      <c r="CO596" s="25">
        <v>1</v>
      </c>
      <c r="CP596" s="25">
        <v>1</v>
      </c>
      <c r="CQ596" s="25">
        <v>2</v>
      </c>
      <c r="CR596" s="25">
        <v>1</v>
      </c>
      <c r="CS596" s="25"/>
      <c r="CT596" s="25"/>
    </row>
    <row r="597" spans="1:98" ht="75" customHeight="1" x14ac:dyDescent="0.25">
      <c r="A597" s="35" t="s">
        <v>402</v>
      </c>
      <c r="B597" s="37" t="s">
        <v>405</v>
      </c>
      <c r="C597" s="35" t="s">
        <v>406</v>
      </c>
      <c r="D597" s="3" t="s">
        <v>104</v>
      </c>
      <c r="E597" s="9"/>
      <c r="F597" s="27" t="s">
        <v>438</v>
      </c>
      <c r="G597" s="27" t="s">
        <v>438</v>
      </c>
      <c r="H597" s="27" t="s">
        <v>438</v>
      </c>
      <c r="I597" s="27" t="s">
        <v>438</v>
      </c>
      <c r="J597" s="27" t="s">
        <v>438</v>
      </c>
      <c r="K597" s="27" t="s">
        <v>438</v>
      </c>
      <c r="L597" s="27" t="s">
        <v>438</v>
      </c>
      <c r="M597" s="27" t="s">
        <v>438</v>
      </c>
      <c r="N597" s="27" t="s">
        <v>438</v>
      </c>
      <c r="O597" s="27" t="s">
        <v>438</v>
      </c>
      <c r="P597" s="27" t="s">
        <v>438</v>
      </c>
      <c r="Q597" s="27" t="s">
        <v>438</v>
      </c>
      <c r="R597" s="27" t="s">
        <v>438</v>
      </c>
      <c r="S597" s="27" t="s">
        <v>438</v>
      </c>
      <c r="T597" s="27" t="s">
        <v>438</v>
      </c>
      <c r="U597" s="27" t="s">
        <v>438</v>
      </c>
      <c r="V597" s="27" t="s">
        <v>438</v>
      </c>
      <c r="W597" s="27" t="s">
        <v>438</v>
      </c>
      <c r="X597" s="27" t="s">
        <v>438</v>
      </c>
      <c r="Y597" s="27" t="s">
        <v>438</v>
      </c>
      <c r="Z597" s="27" t="s">
        <v>438</v>
      </c>
      <c r="AA597" s="27" t="s">
        <v>438</v>
      </c>
      <c r="AB597" s="27" t="s">
        <v>438</v>
      </c>
      <c r="AC597" s="27" t="s">
        <v>438</v>
      </c>
      <c r="AD597" s="27" t="s">
        <v>438</v>
      </c>
      <c r="AE597" s="27" t="s">
        <v>438</v>
      </c>
      <c r="AF597" s="27" t="s">
        <v>438</v>
      </c>
      <c r="AG597" s="27" t="s">
        <v>438</v>
      </c>
      <c r="AH597" s="27" t="s">
        <v>438</v>
      </c>
      <c r="AI597" s="28"/>
      <c r="AJ597" s="27" t="s">
        <v>438</v>
      </c>
      <c r="AK597" s="27" t="s">
        <v>438</v>
      </c>
      <c r="AL597" s="27" t="s">
        <v>438</v>
      </c>
      <c r="AM597" s="27" t="s">
        <v>438</v>
      </c>
      <c r="AN597" s="27" t="s">
        <v>438</v>
      </c>
      <c r="AO597" s="27" t="s">
        <v>438</v>
      </c>
      <c r="AP597" s="27" t="s">
        <v>438</v>
      </c>
      <c r="AQ597" s="27" t="s">
        <v>438</v>
      </c>
      <c r="AR597" s="27" t="s">
        <v>438</v>
      </c>
      <c r="AS597" s="27" t="s">
        <v>438</v>
      </c>
      <c r="AT597" s="27" t="s">
        <v>438</v>
      </c>
      <c r="AU597" s="27" t="s">
        <v>438</v>
      </c>
      <c r="AV597" s="27" t="s">
        <v>438</v>
      </c>
      <c r="AW597" s="27" t="s">
        <v>438</v>
      </c>
      <c r="AX597" s="27" t="s">
        <v>438</v>
      </c>
      <c r="AY597" s="27" t="s">
        <v>438</v>
      </c>
      <c r="AZ597" s="27" t="s">
        <v>438</v>
      </c>
      <c r="BA597" s="27" t="s">
        <v>438</v>
      </c>
      <c r="BB597" s="27" t="s">
        <v>438</v>
      </c>
      <c r="BC597" s="28"/>
      <c r="BD597" s="27" t="s">
        <v>438</v>
      </c>
      <c r="BE597" s="27" t="s">
        <v>462</v>
      </c>
      <c r="BF597" s="27"/>
      <c r="BG597" s="27" t="s">
        <v>492</v>
      </c>
      <c r="BH597" s="27" t="s">
        <v>492</v>
      </c>
      <c r="BI597" s="27" t="s">
        <v>492</v>
      </c>
      <c r="BJ597" s="27" t="s">
        <v>492</v>
      </c>
      <c r="BK597" s="27" t="s">
        <v>492</v>
      </c>
      <c r="BL597" s="27" t="s">
        <v>492</v>
      </c>
      <c r="BM597" s="27" t="s">
        <v>438</v>
      </c>
      <c r="BN597" s="27" t="s">
        <v>438</v>
      </c>
      <c r="BO597" s="27" t="s">
        <v>438</v>
      </c>
      <c r="BP597" s="27" t="s">
        <v>438</v>
      </c>
      <c r="BQ597" s="27" t="s">
        <v>438</v>
      </c>
      <c r="BR597" s="27" t="s">
        <v>438</v>
      </c>
      <c r="BS597" s="27" t="s">
        <v>438</v>
      </c>
      <c r="BT597" s="27" t="s">
        <v>462</v>
      </c>
      <c r="BU597" s="27" t="s">
        <v>462</v>
      </c>
      <c r="BV597" s="27" t="s">
        <v>462</v>
      </c>
      <c r="BW597" s="27" t="s">
        <v>462</v>
      </c>
      <c r="BX597" s="27" t="s">
        <v>462</v>
      </c>
      <c r="BY597" s="27" t="s">
        <v>462</v>
      </c>
      <c r="BZ597" s="27" t="s">
        <v>462</v>
      </c>
      <c r="CA597" s="27" t="s">
        <v>462</v>
      </c>
      <c r="CB597" s="27" t="s">
        <v>462</v>
      </c>
      <c r="CC597" s="27" t="s">
        <v>462</v>
      </c>
      <c r="CD597" s="27" t="s">
        <v>462</v>
      </c>
      <c r="CE597" s="27" t="s">
        <v>462</v>
      </c>
      <c r="CF597" s="27" t="s">
        <v>462</v>
      </c>
      <c r="CG597" s="27" t="s">
        <v>462</v>
      </c>
      <c r="CH597" s="27" t="s">
        <v>462</v>
      </c>
      <c r="CI597" s="27" t="s">
        <v>462</v>
      </c>
      <c r="CJ597" s="27" t="s">
        <v>462</v>
      </c>
      <c r="CK597" s="27" t="s">
        <v>462</v>
      </c>
      <c r="CL597" s="27" t="s">
        <v>462</v>
      </c>
      <c r="CM597" s="27" t="s">
        <v>462</v>
      </c>
      <c r="CN597" s="27" t="s">
        <v>462</v>
      </c>
      <c r="CO597" s="27" t="s">
        <v>462</v>
      </c>
      <c r="CP597" s="27" t="s">
        <v>462</v>
      </c>
      <c r="CQ597" s="27" t="s">
        <v>462</v>
      </c>
      <c r="CR597" s="27" t="s">
        <v>462</v>
      </c>
      <c r="CS597" s="27" t="s">
        <v>438</v>
      </c>
      <c r="CT597" s="27"/>
    </row>
    <row r="598" spans="1:98" ht="75" customHeight="1" x14ac:dyDescent="0.25">
      <c r="A598" s="35" t="s">
        <v>402</v>
      </c>
      <c r="B598" s="35">
        <v>149</v>
      </c>
      <c r="C598" s="35" t="s">
        <v>408</v>
      </c>
      <c r="D598" s="3" t="s">
        <v>101</v>
      </c>
      <c r="E598" s="9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4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4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  <c r="BV598" s="23"/>
      <c r="BW598" s="23"/>
      <c r="BX598" s="23"/>
      <c r="BY598" s="23"/>
      <c r="BZ598" s="23"/>
      <c r="CA598" s="23"/>
      <c r="CB598" s="23"/>
      <c r="CC598" s="23"/>
      <c r="CD598" s="23"/>
      <c r="CE598" s="23"/>
      <c r="CF598" s="23"/>
      <c r="CG598" s="23"/>
      <c r="CH598" s="23"/>
      <c r="CI598" s="23"/>
      <c r="CJ598" s="23"/>
      <c r="CK598" s="23"/>
      <c r="CL598" s="23"/>
      <c r="CM598" s="23"/>
      <c r="CN598" s="23"/>
      <c r="CO598" s="23"/>
      <c r="CP598" s="23"/>
      <c r="CQ598" s="23"/>
      <c r="CR598" s="23"/>
      <c r="CS598" s="23"/>
      <c r="CT598" s="23"/>
    </row>
    <row r="599" spans="1:98" ht="75" customHeight="1" x14ac:dyDescent="0.25">
      <c r="A599" s="35" t="s">
        <v>402</v>
      </c>
      <c r="B599" s="37" t="s">
        <v>407</v>
      </c>
      <c r="C599" s="35" t="s">
        <v>408</v>
      </c>
      <c r="D599" s="3" t="s">
        <v>102</v>
      </c>
      <c r="E599" s="9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4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4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  <c r="BV599" s="23"/>
      <c r="BW599" s="23"/>
      <c r="BX599" s="23"/>
      <c r="BY599" s="23"/>
      <c r="BZ599" s="23"/>
      <c r="CA599" s="23"/>
      <c r="CB599" s="23"/>
      <c r="CC599" s="23"/>
      <c r="CD599" s="23"/>
      <c r="CE599" s="23"/>
      <c r="CF599" s="23"/>
      <c r="CG599" s="23"/>
      <c r="CH599" s="23"/>
      <c r="CI599" s="23"/>
      <c r="CJ599" s="23"/>
      <c r="CK599" s="23"/>
      <c r="CL599" s="23"/>
      <c r="CM599" s="23"/>
      <c r="CN599" s="23"/>
      <c r="CO599" s="23"/>
      <c r="CP599" s="23"/>
      <c r="CQ599" s="23"/>
      <c r="CR599" s="23"/>
      <c r="CS599" s="23"/>
      <c r="CT599" s="23"/>
    </row>
    <row r="600" spans="1:98" ht="45" customHeight="1" x14ac:dyDescent="0.25">
      <c r="A600" s="35" t="s">
        <v>402</v>
      </c>
      <c r="B600" s="37" t="s">
        <v>407</v>
      </c>
      <c r="C600" s="35" t="s">
        <v>408</v>
      </c>
      <c r="D600" s="3" t="s">
        <v>103</v>
      </c>
      <c r="E600" s="10">
        <f>F600+G600+H600+I600+J600+K600+L600+M600+N600+O600+P600+Q600+R600+S600+T600+U600+V600+W600+X600+Y600+Z600+AA600+AB600+AC600+AD600+AE600+AF600+AG600+AH600+AI600+AJ600+AK600+AL600+AM600+AN600+AO600+AP600+AQ600+AR600+AS600+AT600+AU600+AV600+AW600+AX600+AY600+AZ600+BA600+BB600+BC600+BD600+BE600+BF600+BG600+BH600+BI600+BJ600+BK600+BL600+BM600+BN600+BO600+BP600+BQ600+BR600+BS600+BT600+BU600+BV600+BW600+BX600+BY600+BZ600+CA600+CB600+CC600+CD600+CE600+CF600+CG600+CH600+CI600+CJ600+CK600+CL600+CM600+CN600+CO600+CP600+CQ600+CR600+CS600+CT600</f>
        <v>0</v>
      </c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6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6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5"/>
      <c r="CA600" s="25"/>
      <c r="CB600" s="25"/>
      <c r="CC600" s="25"/>
      <c r="CD600" s="25"/>
      <c r="CE600" s="25"/>
      <c r="CF600" s="25"/>
      <c r="CG600" s="25"/>
      <c r="CH600" s="25"/>
      <c r="CI600" s="25"/>
      <c r="CJ600" s="25"/>
      <c r="CK600" s="25"/>
      <c r="CL600" s="25"/>
      <c r="CM600" s="25"/>
      <c r="CN600" s="25"/>
      <c r="CO600" s="25"/>
      <c r="CP600" s="25"/>
      <c r="CQ600" s="25"/>
      <c r="CR600" s="25"/>
      <c r="CS600" s="25"/>
      <c r="CT600" s="25"/>
    </row>
    <row r="601" spans="1:98" ht="30" customHeight="1" x14ac:dyDescent="0.25">
      <c r="A601" s="35" t="s">
        <v>402</v>
      </c>
      <c r="B601" s="37" t="s">
        <v>407</v>
      </c>
      <c r="C601" s="35" t="s">
        <v>408</v>
      </c>
      <c r="D601" s="3" t="s">
        <v>104</v>
      </c>
      <c r="E601" s="9"/>
      <c r="F601" s="27" t="s">
        <v>438</v>
      </c>
      <c r="G601" s="27" t="s">
        <v>438</v>
      </c>
      <c r="H601" s="27" t="s">
        <v>438</v>
      </c>
      <c r="I601" s="27" t="s">
        <v>438</v>
      </c>
      <c r="J601" s="27" t="s">
        <v>438</v>
      </c>
      <c r="K601" s="27" t="s">
        <v>438</v>
      </c>
      <c r="L601" s="27" t="s">
        <v>438</v>
      </c>
      <c r="M601" s="27" t="s">
        <v>438</v>
      </c>
      <c r="N601" s="27" t="s">
        <v>438</v>
      </c>
      <c r="O601" s="27" t="s">
        <v>438</v>
      </c>
      <c r="P601" s="27" t="s">
        <v>438</v>
      </c>
      <c r="Q601" s="27" t="s">
        <v>438</v>
      </c>
      <c r="R601" s="27" t="s">
        <v>438</v>
      </c>
      <c r="S601" s="27" t="s">
        <v>438</v>
      </c>
      <c r="T601" s="27" t="s">
        <v>438</v>
      </c>
      <c r="U601" s="27" t="s">
        <v>438</v>
      </c>
      <c r="V601" s="27" t="s">
        <v>438</v>
      </c>
      <c r="W601" s="27" t="s">
        <v>438</v>
      </c>
      <c r="X601" s="27" t="s">
        <v>438</v>
      </c>
      <c r="Y601" s="27" t="s">
        <v>438</v>
      </c>
      <c r="Z601" s="27" t="s">
        <v>438</v>
      </c>
      <c r="AA601" s="27" t="s">
        <v>438</v>
      </c>
      <c r="AB601" s="27" t="s">
        <v>438</v>
      </c>
      <c r="AC601" s="27" t="s">
        <v>438</v>
      </c>
      <c r="AD601" s="27" t="s">
        <v>438</v>
      </c>
      <c r="AE601" s="27" t="s">
        <v>438</v>
      </c>
      <c r="AF601" s="27" t="s">
        <v>438</v>
      </c>
      <c r="AG601" s="27" t="s">
        <v>438</v>
      </c>
      <c r="AH601" s="27" t="s">
        <v>438</v>
      </c>
      <c r="AI601" s="28"/>
      <c r="AJ601" s="27" t="s">
        <v>438</v>
      </c>
      <c r="AK601" s="27" t="s">
        <v>438</v>
      </c>
      <c r="AL601" s="27" t="s">
        <v>438</v>
      </c>
      <c r="AM601" s="27" t="s">
        <v>438</v>
      </c>
      <c r="AN601" s="27" t="s">
        <v>438</v>
      </c>
      <c r="AO601" s="27" t="s">
        <v>438</v>
      </c>
      <c r="AP601" s="27" t="s">
        <v>438</v>
      </c>
      <c r="AQ601" s="27" t="s">
        <v>438</v>
      </c>
      <c r="AR601" s="27" t="s">
        <v>438</v>
      </c>
      <c r="AS601" s="27" t="s">
        <v>438</v>
      </c>
      <c r="AT601" s="27" t="s">
        <v>438</v>
      </c>
      <c r="AU601" s="27" t="s">
        <v>438</v>
      </c>
      <c r="AV601" s="27" t="s">
        <v>438</v>
      </c>
      <c r="AW601" s="27" t="s">
        <v>438</v>
      </c>
      <c r="AX601" s="27" t="s">
        <v>438</v>
      </c>
      <c r="AY601" s="27" t="s">
        <v>438</v>
      </c>
      <c r="AZ601" s="27" t="s">
        <v>438</v>
      </c>
      <c r="BA601" s="27" t="s">
        <v>438</v>
      </c>
      <c r="BB601" s="27" t="s">
        <v>438</v>
      </c>
      <c r="BC601" s="28"/>
      <c r="BD601" s="27" t="s">
        <v>438</v>
      </c>
      <c r="BE601" s="27"/>
      <c r="BF601" s="27"/>
      <c r="BG601" s="27" t="s">
        <v>438</v>
      </c>
      <c r="BH601" s="27" t="s">
        <v>438</v>
      </c>
      <c r="BI601" s="27" t="s">
        <v>438</v>
      </c>
      <c r="BJ601" s="27" t="s">
        <v>438</v>
      </c>
      <c r="BK601" s="27" t="s">
        <v>438</v>
      </c>
      <c r="BL601" s="27" t="s">
        <v>438</v>
      </c>
      <c r="BM601" s="27" t="s">
        <v>438</v>
      </c>
      <c r="BN601" s="27" t="s">
        <v>438</v>
      </c>
      <c r="BO601" s="27" t="s">
        <v>438</v>
      </c>
      <c r="BP601" s="27" t="s">
        <v>438</v>
      </c>
      <c r="BQ601" s="27" t="s">
        <v>438</v>
      </c>
      <c r="BR601" s="27" t="s">
        <v>438</v>
      </c>
      <c r="BS601" s="27" t="s">
        <v>438</v>
      </c>
      <c r="BT601" s="27" t="s">
        <v>438</v>
      </c>
      <c r="BU601" s="27" t="s">
        <v>438</v>
      </c>
      <c r="BV601" s="27" t="s">
        <v>438</v>
      </c>
      <c r="BW601" s="27" t="s">
        <v>438</v>
      </c>
      <c r="BX601" s="27" t="s">
        <v>438</v>
      </c>
      <c r="BY601" s="27" t="s">
        <v>438</v>
      </c>
      <c r="BZ601" s="27" t="s">
        <v>438</v>
      </c>
      <c r="CA601" s="27" t="s">
        <v>438</v>
      </c>
      <c r="CB601" s="27" t="s">
        <v>438</v>
      </c>
      <c r="CC601" s="27" t="s">
        <v>438</v>
      </c>
      <c r="CD601" s="27" t="s">
        <v>438</v>
      </c>
      <c r="CE601" s="27" t="s">
        <v>438</v>
      </c>
      <c r="CF601" s="27" t="s">
        <v>438</v>
      </c>
      <c r="CG601" s="27" t="s">
        <v>438</v>
      </c>
      <c r="CH601" s="27" t="s">
        <v>438</v>
      </c>
      <c r="CI601" s="27" t="s">
        <v>438</v>
      </c>
      <c r="CJ601" s="27" t="s">
        <v>438</v>
      </c>
      <c r="CK601" s="27" t="s">
        <v>438</v>
      </c>
      <c r="CL601" s="27" t="s">
        <v>438</v>
      </c>
      <c r="CM601" s="27" t="s">
        <v>438</v>
      </c>
      <c r="CN601" s="27" t="s">
        <v>438</v>
      </c>
      <c r="CO601" s="27" t="s">
        <v>438</v>
      </c>
      <c r="CP601" s="27" t="s">
        <v>438</v>
      </c>
      <c r="CQ601" s="27" t="s">
        <v>438</v>
      </c>
      <c r="CR601" s="27" t="s">
        <v>438</v>
      </c>
      <c r="CS601" s="27" t="s">
        <v>438</v>
      </c>
      <c r="CT601" s="27"/>
    </row>
    <row r="602" spans="1:98" ht="75" customHeight="1" x14ac:dyDescent="0.25">
      <c r="A602" s="35" t="s">
        <v>402</v>
      </c>
      <c r="B602" s="35">
        <v>150</v>
      </c>
      <c r="C602" s="35" t="s">
        <v>410</v>
      </c>
      <c r="D602" s="3" t="s">
        <v>101</v>
      </c>
      <c r="E602" s="9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4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4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  <c r="BV602" s="23"/>
      <c r="BW602" s="23"/>
      <c r="BX602" s="23"/>
      <c r="BY602" s="23"/>
      <c r="BZ602" s="23"/>
      <c r="CA602" s="23"/>
      <c r="CB602" s="23"/>
      <c r="CC602" s="23"/>
      <c r="CD602" s="23"/>
      <c r="CE602" s="23"/>
      <c r="CF602" s="23"/>
      <c r="CG602" s="23"/>
      <c r="CH602" s="23"/>
      <c r="CI602" s="23"/>
      <c r="CJ602" s="23"/>
      <c r="CK602" s="23"/>
      <c r="CL602" s="23"/>
      <c r="CM602" s="23"/>
      <c r="CN602" s="23"/>
      <c r="CO602" s="23"/>
      <c r="CP602" s="23"/>
      <c r="CQ602" s="23"/>
      <c r="CR602" s="23"/>
      <c r="CS602" s="23"/>
      <c r="CT602" s="23"/>
    </row>
    <row r="603" spans="1:98" ht="75" customHeight="1" x14ac:dyDescent="0.25">
      <c r="A603" s="35" t="s">
        <v>402</v>
      </c>
      <c r="B603" s="37" t="s">
        <v>409</v>
      </c>
      <c r="C603" s="35" t="s">
        <v>410</v>
      </c>
      <c r="D603" s="3" t="s">
        <v>102</v>
      </c>
      <c r="E603" s="9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4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4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  <c r="BV603" s="23"/>
      <c r="BW603" s="23"/>
      <c r="BX603" s="23"/>
      <c r="BY603" s="23"/>
      <c r="BZ603" s="23"/>
      <c r="CA603" s="23"/>
      <c r="CB603" s="23"/>
      <c r="CC603" s="23"/>
      <c r="CD603" s="23"/>
      <c r="CE603" s="23"/>
      <c r="CF603" s="23"/>
      <c r="CG603" s="23"/>
      <c r="CH603" s="23"/>
      <c r="CI603" s="23"/>
      <c r="CJ603" s="23"/>
      <c r="CK603" s="23"/>
      <c r="CL603" s="23"/>
      <c r="CM603" s="23"/>
      <c r="CN603" s="23"/>
      <c r="CO603" s="23"/>
      <c r="CP603" s="23"/>
      <c r="CQ603" s="23"/>
      <c r="CR603" s="23"/>
      <c r="CS603" s="23"/>
      <c r="CT603" s="23"/>
    </row>
    <row r="604" spans="1:98" ht="45" customHeight="1" x14ac:dyDescent="0.25">
      <c r="A604" s="35" t="s">
        <v>402</v>
      </c>
      <c r="B604" s="37" t="s">
        <v>409</v>
      </c>
      <c r="C604" s="35" t="s">
        <v>410</v>
      </c>
      <c r="D604" s="3" t="s">
        <v>103</v>
      </c>
      <c r="E604" s="10">
        <f>F604+G604+H604+I604+J604+K604+L604+M604+N604+O604+P604+Q604+R604+S604+T604+U604+V604+W604+X604+Y604+Z604+AA604+AB604+AC604+AD604+AE604+AF604+AG604+AH604+AI604+AJ604+AK604+AL604+AM604+AN604+AO604+AP604+AQ604+AR604+AS604+AT604+AU604+AV604+AW604+AX604+AY604+AZ604+BA604+BB604+BC604+BD604+BE604+BF604+BG604+BH604+BI604+BJ604+BK604+BL604+BM604+BN604+BO604+BP604+BQ604+BR604+BS604+BT604+BU604+BV604+BW604+BX604+BY604+BZ604+CA604+CB604+CC604+CD604+CE604+CF604+CG604+CH604+CI604+CJ604+CK604+CL604+CM604+CN604+CO604+CP604+CQ604+CR604+CS604+CT604</f>
        <v>0</v>
      </c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6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6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  <c r="CD604" s="25"/>
      <c r="CE604" s="25"/>
      <c r="CF604" s="25"/>
      <c r="CG604" s="25"/>
      <c r="CH604" s="25"/>
      <c r="CI604" s="25"/>
      <c r="CJ604" s="25"/>
      <c r="CK604" s="25"/>
      <c r="CL604" s="25"/>
      <c r="CM604" s="25"/>
      <c r="CN604" s="25"/>
      <c r="CO604" s="25"/>
      <c r="CP604" s="25"/>
      <c r="CQ604" s="25"/>
      <c r="CR604" s="25"/>
      <c r="CS604" s="25"/>
      <c r="CT604" s="25"/>
    </row>
    <row r="605" spans="1:98" ht="30" customHeight="1" x14ac:dyDescent="0.25">
      <c r="A605" s="35" t="s">
        <v>402</v>
      </c>
      <c r="B605" s="37" t="s">
        <v>409</v>
      </c>
      <c r="C605" s="35" t="s">
        <v>410</v>
      </c>
      <c r="D605" s="3" t="s">
        <v>104</v>
      </c>
      <c r="E605" s="9"/>
      <c r="F605" s="27" t="s">
        <v>438</v>
      </c>
      <c r="G605" s="27" t="s">
        <v>438</v>
      </c>
      <c r="H605" s="27" t="s">
        <v>438</v>
      </c>
      <c r="I605" s="27" t="s">
        <v>438</v>
      </c>
      <c r="J605" s="27" t="s">
        <v>438</v>
      </c>
      <c r="K605" s="27" t="s">
        <v>438</v>
      </c>
      <c r="L605" s="27" t="s">
        <v>438</v>
      </c>
      <c r="M605" s="27" t="s">
        <v>438</v>
      </c>
      <c r="N605" s="27" t="s">
        <v>438</v>
      </c>
      <c r="O605" s="27" t="s">
        <v>438</v>
      </c>
      <c r="P605" s="27" t="s">
        <v>438</v>
      </c>
      <c r="Q605" s="27" t="s">
        <v>438</v>
      </c>
      <c r="R605" s="27" t="s">
        <v>438</v>
      </c>
      <c r="S605" s="27" t="s">
        <v>438</v>
      </c>
      <c r="T605" s="27" t="s">
        <v>438</v>
      </c>
      <c r="U605" s="27" t="s">
        <v>438</v>
      </c>
      <c r="V605" s="27" t="s">
        <v>438</v>
      </c>
      <c r="W605" s="27" t="s">
        <v>438</v>
      </c>
      <c r="X605" s="27" t="s">
        <v>438</v>
      </c>
      <c r="Y605" s="27" t="s">
        <v>438</v>
      </c>
      <c r="Z605" s="27" t="s">
        <v>438</v>
      </c>
      <c r="AA605" s="27" t="s">
        <v>438</v>
      </c>
      <c r="AB605" s="27" t="s">
        <v>438</v>
      </c>
      <c r="AC605" s="27" t="s">
        <v>438</v>
      </c>
      <c r="AD605" s="27" t="s">
        <v>438</v>
      </c>
      <c r="AE605" s="27" t="s">
        <v>438</v>
      </c>
      <c r="AF605" s="27" t="s">
        <v>438</v>
      </c>
      <c r="AG605" s="27" t="s">
        <v>438</v>
      </c>
      <c r="AH605" s="27" t="s">
        <v>438</v>
      </c>
      <c r="AI605" s="28"/>
      <c r="AJ605" s="27" t="s">
        <v>438</v>
      </c>
      <c r="AK605" s="27" t="s">
        <v>438</v>
      </c>
      <c r="AL605" s="27" t="s">
        <v>438</v>
      </c>
      <c r="AM605" s="27" t="s">
        <v>438</v>
      </c>
      <c r="AN605" s="27" t="s">
        <v>438</v>
      </c>
      <c r="AO605" s="27" t="s">
        <v>438</v>
      </c>
      <c r="AP605" s="27" t="s">
        <v>438</v>
      </c>
      <c r="AQ605" s="27" t="s">
        <v>438</v>
      </c>
      <c r="AR605" s="27" t="s">
        <v>438</v>
      </c>
      <c r="AS605" s="27" t="s">
        <v>438</v>
      </c>
      <c r="AT605" s="27" t="s">
        <v>438</v>
      </c>
      <c r="AU605" s="27" t="s">
        <v>438</v>
      </c>
      <c r="AV605" s="27" t="s">
        <v>438</v>
      </c>
      <c r="AW605" s="27" t="s">
        <v>438</v>
      </c>
      <c r="AX605" s="27" t="s">
        <v>438</v>
      </c>
      <c r="AY605" s="27" t="s">
        <v>438</v>
      </c>
      <c r="AZ605" s="27" t="s">
        <v>438</v>
      </c>
      <c r="BA605" s="27" t="s">
        <v>438</v>
      </c>
      <c r="BB605" s="27" t="s">
        <v>438</v>
      </c>
      <c r="BC605" s="28"/>
      <c r="BD605" s="27" t="s">
        <v>438</v>
      </c>
      <c r="BE605" s="27"/>
      <c r="BF605" s="27"/>
      <c r="BG605" s="27" t="s">
        <v>438</v>
      </c>
      <c r="BH605" s="27" t="s">
        <v>438</v>
      </c>
      <c r="BI605" s="27" t="s">
        <v>438</v>
      </c>
      <c r="BJ605" s="27" t="s">
        <v>438</v>
      </c>
      <c r="BK605" s="27" t="s">
        <v>438</v>
      </c>
      <c r="BL605" s="27" t="s">
        <v>438</v>
      </c>
      <c r="BM605" s="27" t="s">
        <v>438</v>
      </c>
      <c r="BN605" s="27" t="s">
        <v>438</v>
      </c>
      <c r="BO605" s="27" t="s">
        <v>438</v>
      </c>
      <c r="BP605" s="27" t="s">
        <v>438</v>
      </c>
      <c r="BQ605" s="27" t="s">
        <v>438</v>
      </c>
      <c r="BR605" s="27" t="s">
        <v>438</v>
      </c>
      <c r="BS605" s="27" t="s">
        <v>438</v>
      </c>
      <c r="BT605" s="27" t="s">
        <v>438</v>
      </c>
      <c r="BU605" s="27" t="s">
        <v>438</v>
      </c>
      <c r="BV605" s="27" t="s">
        <v>438</v>
      </c>
      <c r="BW605" s="27" t="s">
        <v>438</v>
      </c>
      <c r="BX605" s="27" t="s">
        <v>438</v>
      </c>
      <c r="BY605" s="27" t="s">
        <v>438</v>
      </c>
      <c r="BZ605" s="27" t="s">
        <v>438</v>
      </c>
      <c r="CA605" s="27" t="s">
        <v>438</v>
      </c>
      <c r="CB605" s="27" t="s">
        <v>438</v>
      </c>
      <c r="CC605" s="27" t="s">
        <v>438</v>
      </c>
      <c r="CD605" s="27" t="s">
        <v>438</v>
      </c>
      <c r="CE605" s="27" t="s">
        <v>438</v>
      </c>
      <c r="CF605" s="27" t="s">
        <v>438</v>
      </c>
      <c r="CG605" s="27" t="s">
        <v>438</v>
      </c>
      <c r="CH605" s="27" t="s">
        <v>438</v>
      </c>
      <c r="CI605" s="27" t="s">
        <v>438</v>
      </c>
      <c r="CJ605" s="27" t="s">
        <v>438</v>
      </c>
      <c r="CK605" s="27" t="s">
        <v>438</v>
      </c>
      <c r="CL605" s="27" t="s">
        <v>438</v>
      </c>
      <c r="CM605" s="27" t="s">
        <v>438</v>
      </c>
      <c r="CN605" s="27" t="s">
        <v>438</v>
      </c>
      <c r="CO605" s="27" t="s">
        <v>438</v>
      </c>
      <c r="CP605" s="27" t="s">
        <v>438</v>
      </c>
      <c r="CQ605" s="27" t="s">
        <v>438</v>
      </c>
      <c r="CR605" s="27" t="s">
        <v>438</v>
      </c>
      <c r="CS605" s="27" t="s">
        <v>438</v>
      </c>
      <c r="CT605" s="27"/>
    </row>
    <row r="606" spans="1:98" ht="75" customHeight="1" x14ac:dyDescent="0.25">
      <c r="A606" s="35" t="s">
        <v>402</v>
      </c>
      <c r="B606" s="35">
        <v>151</v>
      </c>
      <c r="C606" s="35" t="s">
        <v>412</v>
      </c>
      <c r="D606" s="3" t="s">
        <v>101</v>
      </c>
      <c r="E606" s="9"/>
      <c r="F606" s="21">
        <v>384</v>
      </c>
      <c r="G606" s="21">
        <v>319</v>
      </c>
      <c r="H606" s="21">
        <v>369</v>
      </c>
      <c r="I606" s="21">
        <v>319</v>
      </c>
      <c r="J606" s="21">
        <v>404</v>
      </c>
      <c r="K606" s="21">
        <v>344</v>
      </c>
      <c r="L606" s="21">
        <v>348</v>
      </c>
      <c r="M606" s="21">
        <v>292</v>
      </c>
      <c r="N606" s="21">
        <v>403</v>
      </c>
      <c r="O606" s="21">
        <v>367</v>
      </c>
      <c r="P606" s="21">
        <v>315</v>
      </c>
      <c r="Q606" s="21">
        <v>389</v>
      </c>
      <c r="R606" s="21">
        <v>398</v>
      </c>
      <c r="S606" s="21">
        <v>409</v>
      </c>
      <c r="T606" s="21">
        <v>344</v>
      </c>
      <c r="U606" s="21">
        <v>408.5</v>
      </c>
      <c r="V606" s="21">
        <v>339</v>
      </c>
      <c r="W606" s="21">
        <v>387</v>
      </c>
      <c r="X606" s="21">
        <v>367</v>
      </c>
      <c r="Y606" s="21">
        <v>425</v>
      </c>
      <c r="Z606" s="21">
        <v>344</v>
      </c>
      <c r="AA606" s="21">
        <v>408.5</v>
      </c>
      <c r="AB606" s="21">
        <v>315</v>
      </c>
      <c r="AC606" s="21">
        <v>389</v>
      </c>
      <c r="AD606" s="21">
        <v>404</v>
      </c>
      <c r="AE606" s="21">
        <v>389</v>
      </c>
      <c r="AF606" s="21">
        <v>389</v>
      </c>
      <c r="AG606" s="21">
        <v>384</v>
      </c>
      <c r="AH606" s="21">
        <v>339</v>
      </c>
      <c r="AI606" s="21">
        <v>379</v>
      </c>
      <c r="AJ606" s="21">
        <v>377</v>
      </c>
      <c r="AK606" s="21">
        <v>336</v>
      </c>
      <c r="AL606" s="21">
        <v>315</v>
      </c>
      <c r="AM606" s="21">
        <v>394</v>
      </c>
      <c r="AN606" s="21">
        <v>379</v>
      </c>
      <c r="AO606" s="21">
        <v>379</v>
      </c>
      <c r="AP606" s="21">
        <v>369</v>
      </c>
      <c r="AQ606" s="21">
        <v>397</v>
      </c>
      <c r="AR606" s="21">
        <v>389</v>
      </c>
      <c r="AS606" s="21">
        <v>369</v>
      </c>
      <c r="AT606" s="21">
        <v>378</v>
      </c>
      <c r="AU606" s="21">
        <v>389</v>
      </c>
      <c r="AV606" s="21">
        <v>369</v>
      </c>
      <c r="AW606" s="21">
        <v>369</v>
      </c>
      <c r="AX606" s="21">
        <v>389</v>
      </c>
      <c r="AY606" s="21"/>
      <c r="AZ606" s="21">
        <v>414</v>
      </c>
      <c r="BA606" s="21">
        <v>414</v>
      </c>
      <c r="BB606" s="21">
        <v>389</v>
      </c>
      <c r="BC606" s="21">
        <v>379</v>
      </c>
      <c r="BD606" s="21"/>
      <c r="BE606" s="23"/>
      <c r="BF606" s="23">
        <v>239</v>
      </c>
      <c r="BG606" s="23">
        <v>332.6</v>
      </c>
      <c r="BH606" s="23">
        <v>253.6</v>
      </c>
      <c r="BI606" s="23">
        <v>331.9</v>
      </c>
      <c r="BJ606" s="23">
        <v>332.6</v>
      </c>
      <c r="BK606" s="23">
        <v>332.6</v>
      </c>
      <c r="BL606" s="23">
        <v>331.9</v>
      </c>
      <c r="BM606" s="23">
        <v>331.9</v>
      </c>
      <c r="BN606" s="23">
        <v>332.6</v>
      </c>
      <c r="BO606" s="23">
        <v>340</v>
      </c>
      <c r="BP606" s="23">
        <v>340</v>
      </c>
      <c r="BQ606" s="23">
        <v>253.6</v>
      </c>
      <c r="BR606" s="23">
        <v>253.6</v>
      </c>
      <c r="BS606" s="23">
        <v>340</v>
      </c>
      <c r="BT606" s="23">
        <v>168</v>
      </c>
      <c r="BU606" s="23"/>
      <c r="BV606" s="23"/>
      <c r="BW606" s="23">
        <v>168</v>
      </c>
      <c r="BX606" s="23"/>
      <c r="BY606" s="23"/>
      <c r="BZ606" s="23"/>
      <c r="CA606" s="23">
        <v>234</v>
      </c>
      <c r="CB606" s="23"/>
      <c r="CC606" s="23"/>
      <c r="CD606" s="23"/>
      <c r="CE606" s="23"/>
      <c r="CF606" s="23"/>
      <c r="CG606" s="23">
        <v>234</v>
      </c>
      <c r="CH606" s="23"/>
      <c r="CI606" s="23">
        <v>260</v>
      </c>
      <c r="CJ606" s="23">
        <v>260</v>
      </c>
      <c r="CK606" s="23"/>
      <c r="CL606" s="23"/>
      <c r="CM606" s="23"/>
      <c r="CN606" s="23"/>
      <c r="CO606" s="23"/>
      <c r="CP606" s="23"/>
      <c r="CQ606" s="23">
        <v>171</v>
      </c>
      <c r="CR606" s="23"/>
      <c r="CS606" s="23">
        <v>213</v>
      </c>
      <c r="CT606" s="23">
        <v>212</v>
      </c>
    </row>
    <row r="607" spans="1:98" ht="75" customHeight="1" x14ac:dyDescent="0.25">
      <c r="A607" s="35" t="s">
        <v>402</v>
      </c>
      <c r="B607" s="37" t="s">
        <v>411</v>
      </c>
      <c r="C607" s="35" t="s">
        <v>412</v>
      </c>
      <c r="D607" s="3" t="s">
        <v>102</v>
      </c>
      <c r="E607" s="9"/>
      <c r="F607" s="21">
        <v>384</v>
      </c>
      <c r="G607" s="21">
        <v>319</v>
      </c>
      <c r="H607" s="21">
        <v>369</v>
      </c>
      <c r="I607" s="21">
        <v>319</v>
      </c>
      <c r="J607" s="21">
        <v>404</v>
      </c>
      <c r="K607" s="21">
        <v>347</v>
      </c>
      <c r="L607" s="21">
        <v>348</v>
      </c>
      <c r="M607" s="21">
        <v>1245</v>
      </c>
      <c r="N607" s="21">
        <v>406</v>
      </c>
      <c r="O607" s="21">
        <v>367</v>
      </c>
      <c r="P607" s="21">
        <v>315</v>
      </c>
      <c r="Q607" s="21">
        <v>389</v>
      </c>
      <c r="R607" s="21">
        <v>398</v>
      </c>
      <c r="S607" s="21">
        <v>413.5</v>
      </c>
      <c r="T607" s="21">
        <v>344</v>
      </c>
      <c r="U607" s="21">
        <v>408.5</v>
      </c>
      <c r="V607" s="21">
        <v>344</v>
      </c>
      <c r="W607" s="21">
        <v>387</v>
      </c>
      <c r="X607" s="21">
        <v>389</v>
      </c>
      <c r="Y607" s="21">
        <v>425</v>
      </c>
      <c r="Z607" s="21">
        <v>348</v>
      </c>
      <c r="AA607" s="21">
        <v>408.5</v>
      </c>
      <c r="AB607" s="21">
        <v>315</v>
      </c>
      <c r="AC607" s="21">
        <v>396</v>
      </c>
      <c r="AD607" s="21">
        <v>404</v>
      </c>
      <c r="AE607" s="21">
        <v>389</v>
      </c>
      <c r="AF607" s="21">
        <v>389</v>
      </c>
      <c r="AG607" s="21">
        <v>384</v>
      </c>
      <c r="AH607" s="21">
        <v>339</v>
      </c>
      <c r="AI607" s="21">
        <v>379</v>
      </c>
      <c r="AJ607" s="21">
        <v>377</v>
      </c>
      <c r="AK607" s="21">
        <v>348</v>
      </c>
      <c r="AL607" s="21">
        <v>315</v>
      </c>
      <c r="AM607" s="21">
        <v>397</v>
      </c>
      <c r="AN607" s="21">
        <v>389</v>
      </c>
      <c r="AO607" s="21">
        <v>379</v>
      </c>
      <c r="AP607" s="21">
        <v>389</v>
      </c>
      <c r="AQ607" s="21">
        <v>397</v>
      </c>
      <c r="AR607" s="21">
        <v>1267</v>
      </c>
      <c r="AS607" s="21">
        <v>1267</v>
      </c>
      <c r="AT607" s="21">
        <v>1255</v>
      </c>
      <c r="AU607" s="21">
        <v>389</v>
      </c>
      <c r="AV607" s="21">
        <v>379</v>
      </c>
      <c r="AW607" s="21">
        <v>379</v>
      </c>
      <c r="AX607" s="21">
        <v>389</v>
      </c>
      <c r="AY607" s="21"/>
      <c r="AZ607" s="21">
        <v>414</v>
      </c>
      <c r="BA607" s="21">
        <v>414</v>
      </c>
      <c r="BB607" s="21">
        <v>389</v>
      </c>
      <c r="BC607" s="21">
        <v>1255</v>
      </c>
      <c r="BD607" s="21"/>
      <c r="BE607" s="23"/>
      <c r="BF607" s="23">
        <v>239</v>
      </c>
      <c r="BG607" s="23">
        <v>332.6</v>
      </c>
      <c r="BH607" s="23">
        <v>331.9</v>
      </c>
      <c r="BI607" s="23">
        <v>331.9</v>
      </c>
      <c r="BJ607" s="23">
        <v>332.6</v>
      </c>
      <c r="BK607" s="23">
        <v>332.6</v>
      </c>
      <c r="BL607" s="23">
        <v>331.9</v>
      </c>
      <c r="BM607" s="23">
        <v>331.9</v>
      </c>
      <c r="BN607" s="23">
        <v>332.6</v>
      </c>
      <c r="BO607" s="23">
        <v>340</v>
      </c>
      <c r="BP607" s="23">
        <v>340</v>
      </c>
      <c r="BQ607" s="23">
        <v>340</v>
      </c>
      <c r="BR607" s="23">
        <v>340</v>
      </c>
      <c r="BS607" s="23">
        <v>340</v>
      </c>
      <c r="BT607" s="23">
        <v>168</v>
      </c>
      <c r="BU607" s="23"/>
      <c r="BV607" s="23"/>
      <c r="BW607" s="23">
        <v>168</v>
      </c>
      <c r="BX607" s="23"/>
      <c r="BY607" s="23"/>
      <c r="BZ607" s="23"/>
      <c r="CA607" s="23">
        <v>234</v>
      </c>
      <c r="CB607" s="23"/>
      <c r="CC607" s="23"/>
      <c r="CD607" s="23"/>
      <c r="CE607" s="23"/>
      <c r="CF607" s="23"/>
      <c r="CG607" s="23">
        <v>234</v>
      </c>
      <c r="CH607" s="23"/>
      <c r="CI607" s="23">
        <v>260</v>
      </c>
      <c r="CJ607" s="23">
        <v>260</v>
      </c>
      <c r="CK607" s="23"/>
      <c r="CL607" s="23"/>
      <c r="CM607" s="23"/>
      <c r="CN607" s="23"/>
      <c r="CO607" s="23"/>
      <c r="CP607" s="23"/>
      <c r="CQ607" s="23">
        <v>171</v>
      </c>
      <c r="CR607" s="23"/>
      <c r="CS607" s="23">
        <v>213</v>
      </c>
      <c r="CT607" s="23">
        <v>212</v>
      </c>
    </row>
    <row r="608" spans="1:98" ht="45" customHeight="1" x14ac:dyDescent="0.25">
      <c r="A608" s="35" t="s">
        <v>402</v>
      </c>
      <c r="B608" s="37" t="s">
        <v>411</v>
      </c>
      <c r="C608" s="35" t="s">
        <v>412</v>
      </c>
      <c r="D608" s="3" t="s">
        <v>103</v>
      </c>
      <c r="E608" s="10">
        <f>F608+G608+H608+I608+J608+K608+L608+M608+N608+O608+P608+Q608+R608+S608+T608+U608+V608+W608+X608+Y608+Z608+AA608+AB608+AC608+AD608+AE608+AF608+AG608+AH608+AI608+AJ608+AK608+AL608+AM608+AN608+AO608+AP608+AQ608+AR608+AS608+AT608+AU608+AV608+AW608+AX608+AY608+AZ608+BA608+BB608+BC608+BD608+BE608+BF608+BG608+BH608+BI608+BJ608+BK608+BL608+BM608+BN608+BO608+BP608+BQ608+BR608+BS608+BT608+BU608+BV608+BW608+BX608+BY608+BZ608+CA608+CB608+CC608+CD608+CE608+CF608+CG608+CH608+CI608+CJ608+CK608+CL608+CM608+CN608+CO608+CP608+CQ608+CR608+CS608+CT608</f>
        <v>225</v>
      </c>
      <c r="F608" s="21">
        <v>1</v>
      </c>
      <c r="G608" s="21">
        <v>2</v>
      </c>
      <c r="H608" s="21">
        <v>1</v>
      </c>
      <c r="I608" s="21">
        <v>6</v>
      </c>
      <c r="J608" s="21">
        <v>1</v>
      </c>
      <c r="K608" s="21">
        <v>2</v>
      </c>
      <c r="L608" s="21">
        <v>1</v>
      </c>
      <c r="M608" s="21">
        <v>4</v>
      </c>
      <c r="N608" s="21">
        <v>2</v>
      </c>
      <c r="O608" s="21">
        <v>4</v>
      </c>
      <c r="P608" s="21">
        <v>1</v>
      </c>
      <c r="Q608" s="21">
        <v>6</v>
      </c>
      <c r="R608" s="21">
        <v>3</v>
      </c>
      <c r="S608" s="21">
        <v>2</v>
      </c>
      <c r="T608" s="21">
        <v>2</v>
      </c>
      <c r="U608" s="21">
        <v>2</v>
      </c>
      <c r="V608" s="21">
        <v>4</v>
      </c>
      <c r="W608" s="21">
        <v>1</v>
      </c>
      <c r="X608" s="21">
        <v>9</v>
      </c>
      <c r="Y608" s="21">
        <v>1</v>
      </c>
      <c r="Z608" s="21">
        <v>4</v>
      </c>
      <c r="AA608" s="21">
        <v>7</v>
      </c>
      <c r="AB608" s="21">
        <v>1</v>
      </c>
      <c r="AC608" s="21">
        <v>3</v>
      </c>
      <c r="AD608" s="21">
        <v>3</v>
      </c>
      <c r="AE608" s="21">
        <v>1</v>
      </c>
      <c r="AF608" s="21">
        <v>2</v>
      </c>
      <c r="AG608" s="21">
        <v>1</v>
      </c>
      <c r="AH608" s="21">
        <v>6</v>
      </c>
      <c r="AI608" s="21">
        <v>1</v>
      </c>
      <c r="AJ608" s="21">
        <v>1</v>
      </c>
      <c r="AK608" s="21">
        <v>4</v>
      </c>
      <c r="AL608" s="21">
        <v>4</v>
      </c>
      <c r="AM608" s="21">
        <v>3</v>
      </c>
      <c r="AN608" s="21">
        <v>2</v>
      </c>
      <c r="AO608" s="21">
        <v>6</v>
      </c>
      <c r="AP608" s="21">
        <v>2</v>
      </c>
      <c r="AQ608" s="21">
        <v>4</v>
      </c>
      <c r="AR608" s="21">
        <v>5</v>
      </c>
      <c r="AS608" s="21">
        <v>4</v>
      </c>
      <c r="AT608" s="21">
        <v>5</v>
      </c>
      <c r="AU608" s="21">
        <v>1</v>
      </c>
      <c r="AV608" s="21">
        <v>5</v>
      </c>
      <c r="AW608" s="21">
        <v>2</v>
      </c>
      <c r="AX608" s="21">
        <v>3</v>
      </c>
      <c r="AY608" s="21"/>
      <c r="AZ608" s="21">
        <v>1</v>
      </c>
      <c r="BA608" s="21">
        <v>3</v>
      </c>
      <c r="BB608" s="21">
        <v>2</v>
      </c>
      <c r="BC608" s="21">
        <v>4</v>
      </c>
      <c r="BD608" s="21"/>
      <c r="BE608" s="25"/>
      <c r="BF608" s="25">
        <v>3</v>
      </c>
      <c r="BG608" s="25">
        <v>2</v>
      </c>
      <c r="BH608" s="25">
        <v>2</v>
      </c>
      <c r="BI608" s="25">
        <v>10</v>
      </c>
      <c r="BJ608" s="25">
        <v>2</v>
      </c>
      <c r="BK608" s="25">
        <v>4</v>
      </c>
      <c r="BL608" s="25">
        <v>4</v>
      </c>
      <c r="BM608" s="25">
        <v>3</v>
      </c>
      <c r="BN608" s="25">
        <v>4</v>
      </c>
      <c r="BO608" s="25">
        <v>3</v>
      </c>
      <c r="BP608" s="25">
        <v>4</v>
      </c>
      <c r="BQ608" s="25">
        <v>2</v>
      </c>
      <c r="BR608" s="25">
        <v>2</v>
      </c>
      <c r="BS608" s="25">
        <v>4</v>
      </c>
      <c r="BT608" s="25">
        <v>2</v>
      </c>
      <c r="BU608" s="25"/>
      <c r="BV608" s="25"/>
      <c r="BW608" s="25">
        <v>5</v>
      </c>
      <c r="BX608" s="25"/>
      <c r="BY608" s="25"/>
      <c r="BZ608" s="25"/>
      <c r="CA608" s="25">
        <v>1</v>
      </c>
      <c r="CB608" s="25"/>
      <c r="CC608" s="25"/>
      <c r="CD608" s="25"/>
      <c r="CE608" s="25"/>
      <c r="CF608" s="25"/>
      <c r="CG608" s="25">
        <v>1</v>
      </c>
      <c r="CH608" s="25"/>
      <c r="CI608" s="25">
        <v>3</v>
      </c>
      <c r="CJ608" s="25">
        <v>4</v>
      </c>
      <c r="CK608" s="25"/>
      <c r="CL608" s="25"/>
      <c r="CM608" s="25"/>
      <c r="CN608" s="25"/>
      <c r="CO608" s="25"/>
      <c r="CP608" s="25"/>
      <c r="CQ608" s="25">
        <v>3</v>
      </c>
      <c r="CR608" s="25"/>
      <c r="CS608" s="25">
        <v>3</v>
      </c>
      <c r="CT608" s="25">
        <v>9</v>
      </c>
    </row>
    <row r="609" spans="1:99" ht="30" customHeight="1" x14ac:dyDescent="0.25">
      <c r="A609" s="35" t="s">
        <v>402</v>
      </c>
      <c r="B609" s="37" t="s">
        <v>411</v>
      </c>
      <c r="C609" s="35" t="s">
        <v>412</v>
      </c>
      <c r="D609" s="3" t="s">
        <v>104</v>
      </c>
      <c r="E609" s="9"/>
      <c r="F609" s="21" t="s">
        <v>461</v>
      </c>
      <c r="G609" s="21" t="s">
        <v>461</v>
      </c>
      <c r="H609" s="21" t="s">
        <v>461</v>
      </c>
      <c r="I609" s="21" t="s">
        <v>461</v>
      </c>
      <c r="J609" s="21" t="s">
        <v>461</v>
      </c>
      <c r="K609" s="21" t="s">
        <v>461</v>
      </c>
      <c r="L609" s="21" t="s">
        <v>461</v>
      </c>
      <c r="M609" s="21" t="s">
        <v>461</v>
      </c>
      <c r="N609" s="21" t="s">
        <v>461</v>
      </c>
      <c r="O609" s="21" t="s">
        <v>461</v>
      </c>
      <c r="P609" s="21" t="s">
        <v>461</v>
      </c>
      <c r="Q609" s="21" t="s">
        <v>461</v>
      </c>
      <c r="R609" s="21" t="s">
        <v>461</v>
      </c>
      <c r="S609" s="21" t="s">
        <v>461</v>
      </c>
      <c r="T609" s="21" t="s">
        <v>461</v>
      </c>
      <c r="U609" s="21" t="s">
        <v>461</v>
      </c>
      <c r="V609" s="21" t="s">
        <v>461</v>
      </c>
      <c r="W609" s="21" t="s">
        <v>461</v>
      </c>
      <c r="X609" s="21" t="s">
        <v>461</v>
      </c>
      <c r="Y609" s="21" t="s">
        <v>461</v>
      </c>
      <c r="Z609" s="21" t="s">
        <v>461</v>
      </c>
      <c r="AA609" s="21" t="s">
        <v>461</v>
      </c>
      <c r="AB609" s="21" t="s">
        <v>461</v>
      </c>
      <c r="AC609" s="21" t="s">
        <v>461</v>
      </c>
      <c r="AD609" s="21" t="s">
        <v>461</v>
      </c>
      <c r="AE609" s="21" t="s">
        <v>461</v>
      </c>
      <c r="AF609" s="21" t="s">
        <v>461</v>
      </c>
      <c r="AG609" s="21" t="s">
        <v>461</v>
      </c>
      <c r="AH609" s="21" t="s">
        <v>461</v>
      </c>
      <c r="AI609" s="21" t="s">
        <v>461</v>
      </c>
      <c r="AJ609" s="21" t="s">
        <v>461</v>
      </c>
      <c r="AK609" s="21" t="s">
        <v>461</v>
      </c>
      <c r="AL609" s="21" t="s">
        <v>461</v>
      </c>
      <c r="AM609" s="21" t="s">
        <v>461</v>
      </c>
      <c r="AN609" s="21" t="s">
        <v>461</v>
      </c>
      <c r="AO609" s="21" t="s">
        <v>461</v>
      </c>
      <c r="AP609" s="21" t="s">
        <v>461</v>
      </c>
      <c r="AQ609" s="21" t="s">
        <v>461</v>
      </c>
      <c r="AR609" s="21" t="s">
        <v>461</v>
      </c>
      <c r="AS609" s="21" t="s">
        <v>461</v>
      </c>
      <c r="AT609" s="21" t="s">
        <v>461</v>
      </c>
      <c r="AU609" s="21" t="s">
        <v>461</v>
      </c>
      <c r="AV609" s="21" t="s">
        <v>461</v>
      </c>
      <c r="AW609" s="21" t="s">
        <v>461</v>
      </c>
      <c r="AX609" s="21" t="s">
        <v>461</v>
      </c>
      <c r="AY609" s="21"/>
      <c r="AZ609" s="21" t="s">
        <v>461</v>
      </c>
      <c r="BA609" s="21" t="s">
        <v>461</v>
      </c>
      <c r="BB609" s="21" t="s">
        <v>461</v>
      </c>
      <c r="BC609" s="21" t="s">
        <v>461</v>
      </c>
      <c r="BD609" s="21"/>
      <c r="BE609" s="27"/>
      <c r="BF609" s="27" t="s">
        <v>462</v>
      </c>
      <c r="BG609" s="27" t="s">
        <v>461</v>
      </c>
      <c r="BH609" s="27" t="s">
        <v>461</v>
      </c>
      <c r="BI609" s="27" t="s">
        <v>461</v>
      </c>
      <c r="BJ609" s="27" t="s">
        <v>461</v>
      </c>
      <c r="BK609" s="27" t="s">
        <v>461</v>
      </c>
      <c r="BL609" s="27" t="s">
        <v>461</v>
      </c>
      <c r="BM609" s="27" t="s">
        <v>461</v>
      </c>
      <c r="BN609" s="27" t="s">
        <v>461</v>
      </c>
      <c r="BO609" s="27" t="s">
        <v>461</v>
      </c>
      <c r="BP609" s="27" t="s">
        <v>461</v>
      </c>
      <c r="BQ609" s="27" t="s">
        <v>461</v>
      </c>
      <c r="BR609" s="27" t="s">
        <v>461</v>
      </c>
      <c r="BS609" s="27" t="s">
        <v>461</v>
      </c>
      <c r="BT609" s="27" t="s">
        <v>462</v>
      </c>
      <c r="BU609" s="27" t="s">
        <v>438</v>
      </c>
      <c r="BV609" s="27" t="s">
        <v>438</v>
      </c>
      <c r="BW609" s="27" t="s">
        <v>462</v>
      </c>
      <c r="BX609" s="27" t="s">
        <v>438</v>
      </c>
      <c r="BY609" s="27" t="s">
        <v>438</v>
      </c>
      <c r="BZ609" s="27" t="s">
        <v>438</v>
      </c>
      <c r="CA609" s="27" t="s">
        <v>462</v>
      </c>
      <c r="CB609" s="27" t="s">
        <v>438</v>
      </c>
      <c r="CC609" s="27" t="s">
        <v>438</v>
      </c>
      <c r="CD609" s="27" t="s">
        <v>438</v>
      </c>
      <c r="CE609" s="27" t="s">
        <v>438</v>
      </c>
      <c r="CF609" s="27" t="s">
        <v>438</v>
      </c>
      <c r="CG609" s="27" t="s">
        <v>462</v>
      </c>
      <c r="CH609" s="27" t="s">
        <v>438</v>
      </c>
      <c r="CI609" s="27" t="s">
        <v>462</v>
      </c>
      <c r="CJ609" s="27" t="s">
        <v>462</v>
      </c>
      <c r="CK609" s="27" t="s">
        <v>438</v>
      </c>
      <c r="CL609" s="27" t="s">
        <v>438</v>
      </c>
      <c r="CM609" s="27" t="s">
        <v>438</v>
      </c>
      <c r="CN609" s="27" t="s">
        <v>438</v>
      </c>
      <c r="CO609" s="27" t="s">
        <v>438</v>
      </c>
      <c r="CP609" s="27" t="s">
        <v>438</v>
      </c>
      <c r="CQ609" s="27" t="s">
        <v>462</v>
      </c>
      <c r="CR609" s="27" t="s">
        <v>438</v>
      </c>
      <c r="CS609" s="27" t="s">
        <v>462</v>
      </c>
      <c r="CT609" s="27" t="s">
        <v>462</v>
      </c>
    </row>
    <row r="610" spans="1:99" ht="75" customHeight="1" x14ac:dyDescent="0.25">
      <c r="A610" s="35" t="s">
        <v>402</v>
      </c>
      <c r="B610" s="35">
        <v>152</v>
      </c>
      <c r="C610" s="35" t="s">
        <v>414</v>
      </c>
      <c r="D610" s="3" t="s">
        <v>101</v>
      </c>
      <c r="E610" s="9"/>
      <c r="F610" s="21">
        <v>775</v>
      </c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>
        <v>879</v>
      </c>
      <c r="T610" s="21"/>
      <c r="U610" s="21"/>
      <c r="V610" s="21"/>
      <c r="W610" s="21"/>
      <c r="X610" s="21"/>
      <c r="Y610" s="21"/>
      <c r="Z610" s="21">
        <v>242.9</v>
      </c>
      <c r="AA610" s="21"/>
      <c r="AB610" s="21"/>
      <c r="AC610" s="21"/>
      <c r="AD610" s="21"/>
      <c r="AE610" s="21">
        <v>242.9</v>
      </c>
      <c r="AF610" s="21"/>
      <c r="AG610" s="21"/>
      <c r="AH610" s="21"/>
      <c r="AI610" s="21"/>
      <c r="AJ610" s="21"/>
      <c r="AK610" s="21"/>
      <c r="AL610" s="21">
        <v>242.9</v>
      </c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>
        <v>238.6</v>
      </c>
      <c r="BF610" s="23"/>
      <c r="BG610" s="23">
        <v>228</v>
      </c>
      <c r="BH610" s="23">
        <v>228</v>
      </c>
      <c r="BI610" s="23"/>
      <c r="BJ610" s="23"/>
      <c r="BK610" s="23">
        <v>233</v>
      </c>
      <c r="BL610" s="23">
        <v>243.1</v>
      </c>
      <c r="BM610" s="23"/>
      <c r="BN610" s="23"/>
      <c r="BO610" s="23"/>
      <c r="BP610" s="23"/>
      <c r="BQ610" s="23"/>
      <c r="BR610" s="23"/>
      <c r="BS610" s="23"/>
      <c r="BT610" s="23">
        <v>194</v>
      </c>
      <c r="BU610" s="23"/>
      <c r="BV610" s="23"/>
      <c r="BW610" s="23"/>
      <c r="BX610" s="23"/>
      <c r="BY610" s="23"/>
      <c r="BZ610" s="23"/>
      <c r="CA610" s="23"/>
      <c r="CB610" s="23"/>
      <c r="CC610" s="23"/>
      <c r="CD610" s="23"/>
      <c r="CE610" s="23"/>
      <c r="CF610" s="23"/>
      <c r="CG610" s="23"/>
      <c r="CH610" s="23"/>
      <c r="CI610" s="23"/>
      <c r="CJ610" s="23"/>
      <c r="CK610" s="23"/>
      <c r="CL610" s="23"/>
      <c r="CM610" s="23"/>
      <c r="CN610" s="23"/>
      <c r="CO610" s="23"/>
      <c r="CP610" s="23"/>
      <c r="CQ610" s="23"/>
      <c r="CR610" s="23"/>
      <c r="CS610" s="23"/>
      <c r="CT610" s="23"/>
    </row>
    <row r="611" spans="1:99" ht="75" customHeight="1" x14ac:dyDescent="0.25">
      <c r="A611" s="35" t="s">
        <v>402</v>
      </c>
      <c r="B611" s="37" t="s">
        <v>413</v>
      </c>
      <c r="C611" s="35" t="s">
        <v>414</v>
      </c>
      <c r="D611" s="3" t="s">
        <v>102</v>
      </c>
      <c r="E611" s="9"/>
      <c r="F611" s="21">
        <v>775</v>
      </c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>
        <v>879</v>
      </c>
      <c r="T611" s="21"/>
      <c r="U611" s="21"/>
      <c r="V611" s="21"/>
      <c r="W611" s="21"/>
      <c r="X611" s="21"/>
      <c r="Y611" s="21"/>
      <c r="Z611" s="21">
        <v>242.9</v>
      </c>
      <c r="AA611" s="21"/>
      <c r="AB611" s="21"/>
      <c r="AC611" s="21"/>
      <c r="AD611" s="21"/>
      <c r="AE611" s="21">
        <v>242.9</v>
      </c>
      <c r="AF611" s="21"/>
      <c r="AG611" s="21"/>
      <c r="AH611" s="21"/>
      <c r="AI611" s="21"/>
      <c r="AJ611" s="21"/>
      <c r="AK611" s="21"/>
      <c r="AL611" s="21">
        <v>242.9</v>
      </c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>
        <v>242.9</v>
      </c>
      <c r="BF611" s="23"/>
      <c r="BG611" s="23">
        <v>228</v>
      </c>
      <c r="BH611" s="23">
        <v>228</v>
      </c>
      <c r="BI611" s="23"/>
      <c r="BJ611" s="23"/>
      <c r="BK611" s="23">
        <v>233</v>
      </c>
      <c r="BL611" s="23">
        <v>243.2</v>
      </c>
      <c r="BM611" s="23"/>
      <c r="BN611" s="23"/>
      <c r="BO611" s="23"/>
      <c r="BP611" s="23"/>
      <c r="BQ611" s="23"/>
      <c r="BR611" s="23"/>
      <c r="BS611" s="23"/>
      <c r="BT611" s="23">
        <v>194</v>
      </c>
      <c r="BU611" s="23"/>
      <c r="BV611" s="23"/>
      <c r="BW611" s="23"/>
      <c r="BX611" s="23"/>
      <c r="BY611" s="23"/>
      <c r="BZ611" s="23"/>
      <c r="CA611" s="23"/>
      <c r="CB611" s="23"/>
      <c r="CC611" s="23"/>
      <c r="CD611" s="23"/>
      <c r="CE611" s="23"/>
      <c r="CF611" s="23"/>
      <c r="CG611" s="23"/>
      <c r="CH611" s="23"/>
      <c r="CI611" s="23"/>
      <c r="CJ611" s="23"/>
      <c r="CK611" s="23"/>
      <c r="CL611" s="23"/>
      <c r="CM611" s="23"/>
      <c r="CN611" s="23"/>
      <c r="CO611" s="23"/>
      <c r="CP611" s="23"/>
      <c r="CQ611" s="23"/>
      <c r="CR611" s="23"/>
      <c r="CS611" s="23"/>
      <c r="CT611" s="23"/>
    </row>
    <row r="612" spans="1:99" ht="45" customHeight="1" x14ac:dyDescent="0.25">
      <c r="A612" s="35" t="s">
        <v>402</v>
      </c>
      <c r="B612" s="37" t="s">
        <v>413</v>
      </c>
      <c r="C612" s="35" t="s">
        <v>414</v>
      </c>
      <c r="D612" s="3" t="s">
        <v>103</v>
      </c>
      <c r="E612" s="10">
        <f>F612+G612+H612+I612+J612+K612+L612+M612+N612+O612+P612+Q612+R612+S612+T612+U612+V612+W612+X612+Y612+Z612+AA612+AB612+AC612+AD612+AE612+AF612+AG612+AH612+AI612+AJ612+AK612+AL612+AM612+AN612+AO612+AP612+AQ612+AR612+AS612+AT612+AU612+AV612+AW612+AX612+AY612+AZ612+BA612+BB612+BC612+BD612+BE612+BF612+BG612+BH612+BI612+BJ612+BK612+BL612+BM612+BN612+BO612+BP612+BQ612+BR612+BS612+BT612+BU612+BV612+BW612+BX612+BY612+BZ612+CA612+CB612+CC612+CD612+CE612+CF612+CG612+CH612+CI612+CJ612+CK612+CL612+CM612+CN612+CO612+CP612+CQ612+CR612+CS612+CT612</f>
        <v>15</v>
      </c>
      <c r="F612" s="21">
        <v>1</v>
      </c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>
        <v>1</v>
      </c>
      <c r="T612" s="21"/>
      <c r="U612" s="21"/>
      <c r="V612" s="21"/>
      <c r="W612" s="21"/>
      <c r="X612" s="21"/>
      <c r="Y612" s="21"/>
      <c r="Z612" s="21">
        <v>2</v>
      </c>
      <c r="AA612" s="21"/>
      <c r="AB612" s="21"/>
      <c r="AC612" s="21"/>
      <c r="AD612" s="21"/>
      <c r="AE612" s="21">
        <v>1</v>
      </c>
      <c r="AF612" s="21"/>
      <c r="AG612" s="21"/>
      <c r="AH612" s="21"/>
      <c r="AI612" s="21"/>
      <c r="AJ612" s="21"/>
      <c r="AK612" s="21"/>
      <c r="AL612" s="21">
        <v>1</v>
      </c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>
        <v>2</v>
      </c>
      <c r="BF612" s="25"/>
      <c r="BG612" s="25">
        <v>1</v>
      </c>
      <c r="BH612" s="25">
        <v>1</v>
      </c>
      <c r="BI612" s="25"/>
      <c r="BJ612" s="25"/>
      <c r="BK612" s="25">
        <v>1</v>
      </c>
      <c r="BL612" s="25">
        <v>3</v>
      </c>
      <c r="BM612" s="25"/>
      <c r="BN612" s="25"/>
      <c r="BO612" s="25"/>
      <c r="BP612" s="25"/>
      <c r="BQ612" s="25"/>
      <c r="BR612" s="25"/>
      <c r="BS612" s="25"/>
      <c r="BT612" s="25">
        <v>1</v>
      </c>
      <c r="BU612" s="25"/>
      <c r="BV612" s="25"/>
      <c r="BW612" s="25"/>
      <c r="BX612" s="25"/>
      <c r="BY612" s="25"/>
      <c r="BZ612" s="25"/>
      <c r="CA612" s="25"/>
      <c r="CB612" s="25"/>
      <c r="CC612" s="25"/>
      <c r="CD612" s="25"/>
      <c r="CE612" s="25"/>
      <c r="CF612" s="25"/>
      <c r="CG612" s="25"/>
      <c r="CH612" s="25"/>
      <c r="CI612" s="25"/>
      <c r="CJ612" s="25"/>
      <c r="CK612" s="25"/>
      <c r="CL612" s="25"/>
      <c r="CM612" s="25"/>
      <c r="CN612" s="25"/>
      <c r="CO612" s="25"/>
      <c r="CP612" s="25"/>
      <c r="CQ612" s="25"/>
      <c r="CR612" s="25"/>
      <c r="CS612" s="25"/>
      <c r="CT612" s="25"/>
    </row>
    <row r="613" spans="1:99" ht="30" customHeight="1" thickBot="1" x14ac:dyDescent="0.3">
      <c r="A613" s="35" t="s">
        <v>402</v>
      </c>
      <c r="B613" s="37" t="s">
        <v>413</v>
      </c>
      <c r="C613" s="35" t="s">
        <v>414</v>
      </c>
      <c r="D613" s="3" t="s">
        <v>104</v>
      </c>
      <c r="E613" s="11"/>
      <c r="F613" s="21" t="s">
        <v>461</v>
      </c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 t="s">
        <v>461</v>
      </c>
      <c r="T613" s="21"/>
      <c r="U613" s="21"/>
      <c r="V613" s="21"/>
      <c r="W613" s="21"/>
      <c r="X613" s="21"/>
      <c r="Y613" s="21"/>
      <c r="Z613" s="21" t="s">
        <v>461</v>
      </c>
      <c r="AA613" s="21"/>
      <c r="AB613" s="21"/>
      <c r="AC613" s="21"/>
      <c r="AD613" s="21"/>
      <c r="AE613" s="21" t="s">
        <v>461</v>
      </c>
      <c r="AF613" s="21"/>
      <c r="AG613" s="21"/>
      <c r="AH613" s="21"/>
      <c r="AI613" s="21"/>
      <c r="AJ613" s="21"/>
      <c r="AK613" s="21"/>
      <c r="AL613" s="21" t="s">
        <v>461</v>
      </c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 t="s">
        <v>461</v>
      </c>
      <c r="BF613" s="27"/>
      <c r="BG613" s="27" t="s">
        <v>461</v>
      </c>
      <c r="BH613" s="27" t="s">
        <v>461</v>
      </c>
      <c r="BI613" s="27" t="s">
        <v>461</v>
      </c>
      <c r="BJ613" s="27" t="s">
        <v>438</v>
      </c>
      <c r="BK613" s="27" t="s">
        <v>461</v>
      </c>
      <c r="BL613" s="27" t="s">
        <v>461</v>
      </c>
      <c r="BM613" s="27" t="s">
        <v>438</v>
      </c>
      <c r="BN613" s="27" t="s">
        <v>438</v>
      </c>
      <c r="BO613" s="27" t="s">
        <v>438</v>
      </c>
      <c r="BP613" s="27" t="s">
        <v>438</v>
      </c>
      <c r="BQ613" s="27" t="s">
        <v>438</v>
      </c>
      <c r="BR613" s="27" t="s">
        <v>438</v>
      </c>
      <c r="BS613" s="27" t="s">
        <v>438</v>
      </c>
      <c r="BT613" s="27" t="s">
        <v>462</v>
      </c>
      <c r="BU613" s="27" t="s">
        <v>438</v>
      </c>
      <c r="BV613" s="27" t="s">
        <v>438</v>
      </c>
      <c r="BW613" s="27" t="s">
        <v>438</v>
      </c>
      <c r="BX613" s="27" t="s">
        <v>438</v>
      </c>
      <c r="BY613" s="27" t="s">
        <v>438</v>
      </c>
      <c r="BZ613" s="27" t="s">
        <v>438</v>
      </c>
      <c r="CA613" s="27" t="s">
        <v>438</v>
      </c>
      <c r="CB613" s="27" t="s">
        <v>438</v>
      </c>
      <c r="CC613" s="27" t="s">
        <v>438</v>
      </c>
      <c r="CD613" s="27" t="s">
        <v>438</v>
      </c>
      <c r="CE613" s="27" t="s">
        <v>438</v>
      </c>
      <c r="CF613" s="27" t="s">
        <v>438</v>
      </c>
      <c r="CG613" s="27" t="s">
        <v>438</v>
      </c>
      <c r="CH613" s="27" t="s">
        <v>438</v>
      </c>
      <c r="CI613" s="27" t="s">
        <v>438</v>
      </c>
      <c r="CJ613" s="27" t="s">
        <v>438</v>
      </c>
      <c r="CK613" s="27" t="s">
        <v>438</v>
      </c>
      <c r="CL613" s="27" t="s">
        <v>438</v>
      </c>
      <c r="CM613" s="27" t="s">
        <v>438</v>
      </c>
      <c r="CN613" s="27" t="s">
        <v>438</v>
      </c>
      <c r="CO613" s="27" t="s">
        <v>438</v>
      </c>
      <c r="CP613" s="27" t="s">
        <v>438</v>
      </c>
      <c r="CQ613" s="27" t="s">
        <v>438</v>
      </c>
      <c r="CR613" s="27" t="s">
        <v>438</v>
      </c>
      <c r="CS613" s="27" t="s">
        <v>438</v>
      </c>
      <c r="CT613" s="27"/>
    </row>
    <row r="614" spans="1:99" ht="15.75" customHeight="1" thickBot="1" x14ac:dyDescent="0.3">
      <c r="A614" s="5"/>
      <c r="B614" s="40" t="s">
        <v>416</v>
      </c>
      <c r="C614" s="40"/>
      <c r="D614" s="40"/>
      <c r="E614" s="6">
        <f>F614+G614+H614+I614+J614+K614+L614+M614+N614+O614+P614+Q614+R614+S614+T614+U614+V614+W614+X614+Y614+Z614+AA614+AB614+AC614+AD614+AE614+AF614+AG614+AH614+AI614+AJ614+AK614+AL614+AM614+AN614+AO614+AP614+AQ614+AR614+AS614+AT614+AU614+AV614+AW614+AX614+AY614+AZ614+BA614+BB614+BC614+BD614+BE614</f>
        <v>38440.71</v>
      </c>
      <c r="F614" s="7">
        <f>F8+F12+F16+F20+F24+F28+F32+F36+F40+F44+F48+F52+F56+F60+F64+F68+F72+F76+F80+F88+F92+F96+F100+F104+F108+F112+F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F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631</v>
      </c>
      <c r="G614" s="7">
        <f>G8+G12+G16+G20+G24+G28+G32+G36+G40+G44+G48+G52+G56+G60+G64+G68+G72+G76+G80+G84+G88+G92+G96+G100+G104+G108+G112+G116+G120+G124+G128+G132+G136+G140+G144+G148+G152+G156+G160+G164+G168+G172+G176+G180+G184+G188+G196+G200+G204+G208+G212+G216+G220+G224+G228+G232+G236+G240+G244+G248+G252+G256+G260+G264+G268+G272+G276+G280+G284+G288+G292+G296+G300+G304+G308+G312+G316+G320+G324+G328+G332+G336+G340+G344+G348+G352+G356+G364+G368+G372+G376+G380+G384+G388+G392+G396+G400+G404+G408+G412+G416+G420+G424+G428+G432+G436+G440+G444+G448+G452+G456+G460+G464+G468+G472+G476+G480+G484+G488+G492+G496+G500+G504+G508+G512+G516+G520+G524+G528+G532+G536+G540+G544+G548+G552+G556+G560+G564+G568+G572+G576+G580+G584+G588+G592+G596+G600+G604+G608+G612</f>
        <v>590.20000000000005</v>
      </c>
      <c r="H614" s="7">
        <f>H8+H12+H20+H24+H28+H32+H36+H40+H44+H48+H52+H56+H60+H64+H68+H72+H76+H80+H84+H88+H92+H96+H100+H104+H108+H112+H116+H120+H124+H128+H132+H136+H140+H144+H148+H152+H156+H160+H164+H168+H172+H176+H180+H184+H188+H192+H196+H200+H204+H208+H212+H216+H220+H224+H228+H232+H236+H240+H244+H248+H252+H256+H260+H264+H268+H272+H276+H280+H284+H288+H292+H296+H300+H304+H308+H312+H316+H320+H324+H328+H332+H336+H340+H344+H348+H352+H356+H360+H364+H368+H372+H376+H380+H384+H388+H392+H396+H400+H404+H408+H412+H416+H420+H424+H428+H432+H436+H440+H444+H448+H452+H456+H460+H464+H468+H472+H476+H480+H484+H488+H492+H496+H500+H504+H508+H512+H516+H520+H524+H528+H532+H536+H540+H544+H548+H552+H556+H560+H564+H568+H572+H576+H580+H584+H588+H592+H596+H600+H604+H608+H612</f>
        <v>712.68000000000006</v>
      </c>
      <c r="I614" s="7">
        <f t="shared" ref="I614:O614" si="0">I8+I12+I16+I20+I24+I28+I32+I36+I40+I44+I48+I52+I56+I60+I64+I68+I72+I76+I80+I84+I88+I92+I96+I100+I104+I108+I112+I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I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781</v>
      </c>
      <c r="J614" s="7">
        <f t="shared" si="0"/>
        <v>619.79999999999995</v>
      </c>
      <c r="K614" s="7">
        <f t="shared" si="0"/>
        <v>381.76</v>
      </c>
      <c r="L614" s="7">
        <f t="shared" si="0"/>
        <v>617.04</v>
      </c>
      <c r="M614" s="7">
        <f t="shared" si="0"/>
        <v>431</v>
      </c>
      <c r="N614" s="7">
        <f t="shared" si="0"/>
        <v>1009.5999999999999</v>
      </c>
      <c r="O614" s="7">
        <f t="shared" si="0"/>
        <v>1026.3</v>
      </c>
      <c r="P614" s="7">
        <f t="shared" ref="P614:AP614" si="1">P8+P12+P16+P20+P24+P28+P32+P36+P40+P44+P48+P52+P56+P60+P64+P68+P72+P76+P80+P84+P88+P92+P96+P100+P104+P108+P112+P116+P120+P124+P128+P132+P136+P140+P144+P148+P152+P156+P160+P164+P168+P172+P176+P180+P184+P188+P192+P196+P200+P204+P208+P212+P216+P220+P224+P228+P232+P236+P240+P244+P248+P252+P256+P260+P264+P268+P272+P276+P280+P284+P288+P292+P296+P300+P304+P308+P312+P316+P320+P324+P328+P332+P336+P340+P344+P348+P352+P356+P360+P364+P368+P372+P376+P380+P384+P388+P392+P396+P400+P404+P408+P412+P416+P420+P424+P428+P432+P436+P440+P444+P448+P452+P456+P460+P464+P468+P472+P476+P480+P484+P488+P492+P496+P500+P504+P508+P512+P516+P520+P524+P528+P532+P536+P540+P544+P548+P552+P556+P560+P564+P568+P572+P576+P580+P584+P588+P592+P596+P600+P604+P608+P612</f>
        <v>619.98</v>
      </c>
      <c r="Q614" s="7">
        <f t="shared" si="1"/>
        <v>702.12</v>
      </c>
      <c r="R614" s="7">
        <f t="shared" si="1"/>
        <v>412</v>
      </c>
      <c r="S614" s="7">
        <f t="shared" si="1"/>
        <v>735</v>
      </c>
      <c r="T614" s="7">
        <f t="shared" si="1"/>
        <v>603.54999999999995</v>
      </c>
      <c r="U614" s="7">
        <f t="shared" si="1"/>
        <v>841.6</v>
      </c>
      <c r="V614" s="7">
        <f t="shared" si="1"/>
        <v>2128.6</v>
      </c>
      <c r="W614" s="7">
        <f t="shared" si="1"/>
        <v>1644.4</v>
      </c>
      <c r="X614" s="7">
        <f t="shared" si="1"/>
        <v>1077.1199999999999</v>
      </c>
      <c r="Y614" s="7">
        <f t="shared" si="1"/>
        <v>599.48</v>
      </c>
      <c r="Z614" s="7">
        <f t="shared" si="1"/>
        <v>599.6</v>
      </c>
      <c r="AA614" s="7">
        <f t="shared" si="1"/>
        <v>695.8</v>
      </c>
      <c r="AB614" s="7">
        <f t="shared" si="1"/>
        <v>539.4</v>
      </c>
      <c r="AC614" s="7">
        <f t="shared" si="1"/>
        <v>577.55999999999995</v>
      </c>
      <c r="AD614" s="7">
        <f t="shared" si="1"/>
        <v>540.6</v>
      </c>
      <c r="AE614" s="7">
        <f t="shared" si="1"/>
        <v>513</v>
      </c>
      <c r="AF614" s="7">
        <f t="shared" si="1"/>
        <v>747.8</v>
      </c>
      <c r="AG614" s="7">
        <f t="shared" si="1"/>
        <v>923.53</v>
      </c>
      <c r="AH614" s="7">
        <f t="shared" si="1"/>
        <v>1276.3000000000002</v>
      </c>
      <c r="AI614" s="7">
        <f t="shared" si="1"/>
        <v>585.20000000000005</v>
      </c>
      <c r="AJ614" s="7">
        <f t="shared" si="1"/>
        <v>573</v>
      </c>
      <c r="AK614" s="7">
        <f t="shared" si="1"/>
        <v>713.2</v>
      </c>
      <c r="AL614" s="7">
        <f t="shared" si="1"/>
        <v>369.2</v>
      </c>
      <c r="AM614" s="7">
        <f t="shared" si="1"/>
        <v>454.2</v>
      </c>
      <c r="AN614" s="7">
        <f t="shared" si="1"/>
        <v>504</v>
      </c>
      <c r="AO614" s="7">
        <f t="shared" si="1"/>
        <v>928.8</v>
      </c>
      <c r="AP614" s="7">
        <f t="shared" si="1"/>
        <v>627.29999999999995</v>
      </c>
      <c r="AQ614" s="7">
        <f>AQ8+AQ12+AQ16+AQ20+AQ24+AQ28+AQ32+AQ36+AQ40+AQ44+AQ48+AQ52+AQ56+AQ60+AQ64+AQ68+AQ72+AQ76+AQ80+AQ84+AQ88+AQ92+AQ96+AQ100+AQ104+AQ108+AQ112+AQ116+AQ120+AQ124+AQ128+AQ132+AQ136+AQ140+AQ144+AQ148+AQ152+AQ156+AQ160+AQ164+AQ168+AQ172+AQ176+AQ180+AQ184+AQ188+AQ192+AQ196+AQ200+AQ204+AQ208+AQ212+AQ216+AQ220+AQ224+AQ228+AQ232+AQ236+AQ240+AQ244+AQ248+AQ252+AQ256+AQ260+AQ264+AQ268+AQ272+AQ276+AQ280+AQ284+AQ288+AQ292+AQ296+AQ300+AQ304+AQ308+AQ312+AQ316+AQ320+AQ324+AQ328+AQ332+AQ336+AQ340+AQ344+AQ348+AQ352+AQ356+AQ360+AQ364+AQ368+AQ372+AQ376+AQ380+AQ384+AQ388+AQ392+AQ396+AQ400+AQ404+AQ408+AQ412+AQ416+AQ420+AQ424+AQ428+AQ432+AQ436+AQ440+AQ444+AQ448+AQ452+AQ456+AQ460+AQ464+AQ468+AQ472+AQ476+AQ480+AQ484+AQ488+AQ492+AQ496+AQ500+AQ504+AQ508+AQ512+AQ516+AQ520+AQ524+AQ528+AQ532+AQ536+AQ540+AQ544+AQ548+AQ552+AQ556+AQ560+AQ564+AQ568+AQ572+AQ576+AQ580+AQ584+AQ588+AQ592+AQ596+AQ600+AQ604+AQ608+AQ612</f>
        <v>759.64</v>
      </c>
      <c r="AR614" s="7">
        <f t="shared" ref="AR614:BY614" si="2">AR8+AR12+AR16+AR20+AR24+AR28+AR32+AR36+AR40+AR44+AR48+AR52+AR56+AR60+AR64+AR68+AR72+AR76+AR80+AR84+AR88+AR92+AR96+AR100+AR104+AR108+AR112+AR116+AR120+AR124+AR128+AR132+AR136+AR140+AR144+AR148+AR152+AR156+AR160+AR164+AR168+AR172+AR176+AR180+AR184+AR188+AR192+AR196+AR200+AR204+AR208+AR212+AR216+AR220+AR224+AR228+AR232+AR236+AR240+AR244+AR248+AR252+AR256+AR260+AR264+AR268+AR272+AR276+AR280+AR284+AR288+AR292+AR296+AR300+AR304+AR308+AR312+AR316+AR320+AR324+AR328+AR332+AR336+AR340+AR344+AR348+AR352+AR356+AR360+AR364+AR368+AR372+AR376+AR380+AR384+AR388+AR392+AR396+AR400+AR404+AR408+AR412+AR416+AR420+AR424+AR428+AR432+AR436+AR440+AR444+AR448+AR452+AR456+AR460+AR464+AR468+AR472+AR476+AR480+AR484+AR488+AR492+AR496+AR500+AR504+AR508+AR512+AR516+AR520+AR524+AR528+AR532+AR536+AR540+AR544+AR548+AR552+AR556+AR560+AR564+AR568+AR572+AR576+AR580+AR584+AR588+AR592+AR596+AR600+AR604+AR608+AR612</f>
        <v>720.5</v>
      </c>
      <c r="AS614" s="7">
        <f t="shared" si="2"/>
        <v>1210.2</v>
      </c>
      <c r="AT614" s="7">
        <f t="shared" si="2"/>
        <v>1109.5999999999999</v>
      </c>
      <c r="AU614" s="7">
        <f t="shared" si="2"/>
        <v>792.63</v>
      </c>
      <c r="AV614" s="7">
        <f t="shared" si="2"/>
        <v>676.6</v>
      </c>
      <c r="AW614" s="7">
        <f t="shared" si="2"/>
        <v>763.12</v>
      </c>
      <c r="AX614" s="7">
        <f t="shared" si="2"/>
        <v>402.2</v>
      </c>
      <c r="AY614" s="7">
        <f t="shared" si="2"/>
        <v>510.8</v>
      </c>
      <c r="AZ614" s="7">
        <f t="shared" si="2"/>
        <v>425.92</v>
      </c>
      <c r="BA614" s="7">
        <f t="shared" si="2"/>
        <v>1046</v>
      </c>
      <c r="BB614" s="7">
        <f t="shared" si="2"/>
        <v>431.8</v>
      </c>
      <c r="BC614" s="7">
        <f>BC8+BC12+BC16+BC20+BC24+BC28+BC32+BC36+BC40+BC44+BC48+BC52+BC56+BC60+BC64+BC68+BC72+BC76+BC80+BC84+BC88+BC92+BC96+BC100+BC104+BC108+BC112+BC116+BC120+BC124+BC128+BC132+BC136+BC140+BC144+BC148+BC152+BC156+BC160+BC164+BC168+BC172+BC176+BC180+BC184+BC188+BC192+BC196+BC200+BC204+BC208+BC212+BC216+BC220+BC224+BC228+BC232+BC236+BC240+BC244+BC248+BC252+BC256+BC260+BC264+BC268+BC272+BC276+BC280+BC284+BC288+BC292+BC296+BC300+BC304+BC308+BC312+BC316+BC320+BC324+BC328+BC332+BC336+BC340+BC344+BC348+BC352+BC356+BC360+BC364+BC368+BC372+BC376+BC380+BC384+BC388+BC392+BC396+BC400+BC404+BC408+BC412+BC416+BC420+BC424+BC428+BC432+BC436+BC440+BC444+BC448+BC452+BC456+BC460+BC464+BC468+BC472+BC476+BC480+BC484+BC488+BC492+BC496+BC500+BC504+BC508+BC512+BC516+BC520+BC524+BC528+BC532+BC536+BC540+BC544+BC548+BC552+BC556+BC560+BC564+BC568+BC572+BC576+BC580+BC584+BC588+BC592+BC596+BC600+BC604+BC608+BC612</f>
        <v>1079.9000000000001</v>
      </c>
      <c r="BD614" s="7">
        <f t="shared" si="2"/>
        <v>901.48</v>
      </c>
      <c r="BE614" s="7">
        <f t="shared" si="2"/>
        <v>277.60000000000002</v>
      </c>
      <c r="BF614" s="7">
        <f>BF8+BF12+BF16+BF20+BF24+BF28+BF32+BF36+BF40+BF44+BF48+BF52+BF56+BF60+BF64+BF68+BF72+BF76+BF80+BF84+BF88+BF92+BF96+BF100+BF104+BF108+BF112+BF116+BF120+BF124+BF128+BF132+BF136+BF140+BF144+BF148+BF152+BF156+BF160+BF164+BF168+BF172+BF176+BF180+BF184+BF188+BF192+BF196+BF200+BF204+BF208+BF212+BF216+BF220+BF224+BF228+BF232+BF236+BF240+BF244+BF248+BF252+BF256+BF260+BF264+BF268+BF272+BF276+BF280+BF284+BF288+BF292+BF296+BF300+BF304+BF308+BF312+BF316+BF320+BF324+BF328+BF332+BF336+BF340+BF344+BF348+BF352+BF356+BF360+BF364+BF368+BF372+BF376+BF380+BF384+BF388+BF392+BF396+BF400+BF404+BF408+BF412+BF416+BF420+BF424+BF428+BF432+BF436+BF440+BF444+BF448+BF452+BF456+BF460+BF464+BF468+BF472+BF476+BF480+BF484+BF488+BF492+BF496+BF500+BF504+BF508+BF512+BF516+BF520+BF524+BF528+BF532+BF536+BF540+BF544+BF548+BF552+BF556+BF560+BF564+BF568+BF572+BF576+BF580+BF584+BF588+BF592+BF596+BF600+BF604+BF608+BF612</f>
        <v>163</v>
      </c>
      <c r="BG614" s="7">
        <f t="shared" si="2"/>
        <v>416</v>
      </c>
      <c r="BH614" s="7">
        <f t="shared" si="2"/>
        <v>759</v>
      </c>
      <c r="BI614" s="7">
        <f t="shared" si="2"/>
        <v>900</v>
      </c>
      <c r="BJ614" s="7">
        <f t="shared" si="2"/>
        <v>320</v>
      </c>
      <c r="BK614" s="7">
        <f t="shared" si="2"/>
        <v>351</v>
      </c>
      <c r="BL614" s="7">
        <f t="shared" si="2"/>
        <v>949</v>
      </c>
      <c r="BM614" s="7">
        <f t="shared" ref="BM614:BS614" si="3">BM8+BM12+BM16+BM20+BM24+BM28+BM32+BM36+BM40+BM44+BM48+BM52+BM56+BM60+BM64+BM68+BM72+BM76+BM80+BM84+BM88+BM92+BM96+BM100+BM104+BM108+BM112+BM116+BM120+BM124+BM128+BM132+BM136+BM140+BM144+BM148+BM152+BM156+BM160+BM164+BM168+BM172+BM176+BM180+BM184+BM188+BM192+BM196+BM200+BM204+BM208+BM212+BM216+BM220+BM224+BM228+BM232+BM236+BM240+BM244+BM248+BM252+BM256+BM260+BM264+BM268+BM272+BM276+BM280+BM284+BM288+BM292+BM296+BM300+BM304+BM308+BM312+BM316+BM320+BM324+BM328+BM332+BM336+BM340+BM344+BM348+BM352+BM356+BM360+BM364+BM368+BM372+BM376+BM380+BM384+BM388+BM392+BM396+BM400+BM404+BM408+BM412+BM416+BM420+BM424+BM428+BM432+BM436+BM440+BM444+BM448+BM452+BM456+BM460+BM464+BM468+BM472+BM476+BM480+BM484+BM488+BM492+BM496+BM500+BM504+BM508+BM512+BM516+BM520+BM524+BM528+BM532+BM536+BM540+BM544+BM548+BM552+BM556+BM560+BM564+BM568+BM572+BM576+BM580+BM584+BM588+BM592+BM596+BM600+BM604+BM608+BM612</f>
        <v>293</v>
      </c>
      <c r="BN614" s="7">
        <f t="shared" si="3"/>
        <v>1029</v>
      </c>
      <c r="BO614" s="7">
        <f t="shared" si="3"/>
        <v>295</v>
      </c>
      <c r="BP614" s="7">
        <f t="shared" si="3"/>
        <v>453</v>
      </c>
      <c r="BQ614" s="7">
        <f t="shared" si="3"/>
        <v>222</v>
      </c>
      <c r="BR614" s="7">
        <f t="shared" si="3"/>
        <v>471</v>
      </c>
      <c r="BS614" s="7">
        <f t="shared" si="3"/>
        <v>345</v>
      </c>
      <c r="BT614" s="7">
        <f t="shared" si="2"/>
        <v>466</v>
      </c>
      <c r="BU614" s="7">
        <f t="shared" si="2"/>
        <v>283</v>
      </c>
      <c r="BV614" s="7">
        <f t="shared" si="2"/>
        <v>364</v>
      </c>
      <c r="BW614" s="7">
        <f t="shared" si="2"/>
        <v>365</v>
      </c>
      <c r="BX614" s="7">
        <f t="shared" si="2"/>
        <v>342</v>
      </c>
      <c r="BY614" s="7">
        <f t="shared" si="2"/>
        <v>174</v>
      </c>
      <c r="BZ614" s="7">
        <f>BZ8+BZ12+BZ16+BZ20+BZ24+BZ28+BZ32+BZ36+BZ40+BZ44+BZ48+BZ52+BZ58+BZ60+BZ64+BZ68+BZ72+BZ76+BZ80+BZ84+BZ88+BZ92+BZ96+BZ100+BZ104+BZ108+BZ112+BZ116+BZ120+BZ124+BZ128+BZ132+BZ136+BZ140+BZ144+BZ148+BZ152+BZ156+BZ160+BZ164+BZ168+BZ172+BZ176+BZ180+BZ184+BZ188+BZ192+BZ196+BZ200+BZ204+BZ208+BZ212+BZ216+BZ220+BZ224+BZ228+BZ232+BZ236+BZ240+BZ244+BZ248+BZ252+BZ256+BZ260+BZ264+BZ268+BZ272+BZ276+BZ280+BZ284+BZ288+BZ292+BZ296+BZ300+BZ304+BZ308+BZ312+BZ316+BZ320+BZ324+BZ328+BZ332+BZ336+BZ340+BZ344+BZ348+BZ352+BZ356+BZ360+BZ364+BZ368+BZ372+BZ376+BZ380+BZ384+BZ388+BZ392+BZ396+BZ400+BZ404+BZ408+BZ412+BZ416+BZ420+BZ424+BZ428+BZ432+BZ436+BZ440+BZ444+BZ448+BZ452+BZ456+BZ460+BZ464+BZ468+BZ472+BZ476+BZ480+BZ484+BZ488+BZ492+BZ496+BZ500+BZ504+BZ508+BZ512+BZ516+BZ520+BZ524+BZ528+BZ532+BZ536+BZ540+BZ544+BZ548+BZ552+BZ556+BZ560+BZ564+BZ568+BZ572+BZ576+BZ580+BZ584+BZ588+BZ592+BZ596+BZ600+BZ604+BZ608+BZ612</f>
        <v>388</v>
      </c>
      <c r="CA614" s="7">
        <f>CA8+CA12+CA16+CA20+CA24+CA28+CA32+CA36+CA40+CA44+CA48+CA52+CA56+CA60+CA64+CA68+CA72+CA76+CA80+CA84+CA88+CA92+CA96+CA100+CA104+CA108+CA112+CA116+CA120+CA124+CA128+CA132+CA136+CA140+CA144+CA148+CA152+CA156+CA160+CA164+CA168+CA172+CA176+CA180+CA184+CA188+CA192+CA196+CA200+CA204+CA208+CA212+CA216+CA220+CA224+CA228+CA232+CA236+CA240+CA244+CA248+CA252+CA256+CA260+CA264+CA268+CA272+CA276+CA280+CA284+CA288+CA292+CA296+CA300+CA304+CA308+CA312+CA316+CA320+CA324+CA328+CA332+CA336+CA340+CA344+CA348+CA352+CA356+CA360+CA364+CA368+CA372+CA376+CA380+CA384+CA388+CA392+CA396+CA400+CA404+CA408+CA412+CA416+CA420+CA424+CA428+CA432+CA436+CA440+CA444+CA448+CA452+CA456+CA460+CA464+CA468+CA472+CA476+CA480+CA484+CA488+CA492+CA496+CA500+CA504+CA508+CA512+CA516+CA520+CA524+CA528+CA532+CA536+CA540+CA544+CA548+CA552+CA556+CA560+CA564+CA568+CA572+CA576+CA580+CA584+CA592+CA596+CA600+CA604+CA608+CA612</f>
        <v>331</v>
      </c>
      <c r="CB614" s="7">
        <f t="shared" ref="CB614:CT614" si="4">CB8+CB12+CB16+CB20+CB24+CB28+CB32+CB36+CB40+CB44+CB48+CB52+CB56+CB60+CB64+CB68+CB72+CB76+CB80+CB84+CB88+CB92+CB96+CB100+CB104+CB108+CB112+CB116+CB120+CB124+CB128+CB132+CB136+CB140+CB144+CB148+CB152+CB156+CB160+CB164+CB168+CB172+CB176+CB180+CB184+CB188+CB192+CB196+CB200+CB204+CB208+CB212+CB216+CB220+CB224+CB228+CB232+CB236+CB240+CB244+CB248+CB252+CB256+CB260+CB264+CB268+CB272+CB276+CB280+CB284+CB288+CB292+CB296+CB300+CB304+CB308+CB312+CB316+CB320+CB324+CB328+CB332+CB336+CB340+CB344+CB348+CB352+CB356+CB360+CB364+CB368+CB372+CB376+CB380+CB384+CB388+CB392+CB396+CB400+CB404+CB408+CB412+CB416+CB420+CB424+CB428+CB432+CB436+CB440+CB444+CB448+CB452+CB456+CB460+CB464+CB468+CB472+CB476+CB480+CB484+CB488+CB492+CB496+CB500+CB504+CB508+CB512+CB516+CB520+CB524+CB528+CB532+CB536+CB540+CB544+CB548+CB552+CB556+CB560+CB564+CB568+CB572+CB576+CB580+CB584+CB588+CB592+CB596+CB600+CB604+CB608+CB612</f>
        <v>244</v>
      </c>
      <c r="CC614" s="7">
        <f t="shared" si="4"/>
        <v>204</v>
      </c>
      <c r="CD614" s="7">
        <f t="shared" si="4"/>
        <v>529</v>
      </c>
      <c r="CE614" s="7">
        <f t="shared" si="4"/>
        <v>361</v>
      </c>
      <c r="CF614" s="7">
        <f t="shared" si="4"/>
        <v>251</v>
      </c>
      <c r="CG614" s="7">
        <f t="shared" si="4"/>
        <v>357</v>
      </c>
      <c r="CH614" s="7">
        <f t="shared" si="4"/>
        <v>290</v>
      </c>
      <c r="CI614" s="7">
        <f t="shared" si="4"/>
        <v>246</v>
      </c>
      <c r="CJ614" s="7">
        <f t="shared" si="4"/>
        <v>373</v>
      </c>
      <c r="CK614" s="7">
        <f t="shared" si="4"/>
        <v>358</v>
      </c>
      <c r="CL614" s="7">
        <f t="shared" si="4"/>
        <v>384</v>
      </c>
      <c r="CM614" s="7">
        <f t="shared" si="4"/>
        <v>478</v>
      </c>
      <c r="CN614" s="7">
        <f t="shared" si="4"/>
        <v>377</v>
      </c>
      <c r="CO614" s="7">
        <f>CO8+CO12+CO16+CO20+CO24+CO28+CO32+CO36+CO40+CO44+CO48+CO52+CO56+CO60+CO64+CO68+CO72+CO76+CO80+CO84+CO88+CO92+CO96+CO100+CO104+CO108+CO112+CO116+CO120+CO124+CO128+CO132+CO136+CO140+CO144+CO148+CO152+CO156+CO160+CO164+CO168+CO172+CO176+CO180+CO184+CO188+CO192+CO196+CO200+CO204+CO208+CO212+CO216+CO220+CO224+CO228+CO232+CO236+CO240+CO244+CO248+CO252+CO256+CO260+CO264+CO268+CO272+CO276+CO280+CO284+CO288+CO292+CO296+CO300+CO304+CO308+CO312+CO316+CO320+CO324+CO328+CO332+CO336+CO340+CO344+CO348+CO352+CO356+CO360+CO364+CO368+CO372+CO376+CO380+CO384+CO388+CO392+CO396+CO400+CO404+CO408+CO412+CO416+CO420+CO424+CO428+CO432+CO436+CO440+CO444+CO448+CO452+CO456+CO460+CO464+CO468+CO472+CO476+CO480+CO484+CO488+CO492+CO496+CO500+CO504+CO508+CO512+CO516+CO520+CO524+CO528+CO532+CO536+CO540+CO544+CO548+CO552+CO556+CO560+CO564+CO568+CO572+CO576+CO580+CO584+CO588+CO592+CO596+CO600+CO604+CO608+CO612</f>
        <v>260</v>
      </c>
      <c r="CP614" s="7">
        <f t="shared" si="4"/>
        <v>302</v>
      </c>
      <c r="CQ614" s="7">
        <f t="shared" si="4"/>
        <v>294</v>
      </c>
      <c r="CR614" s="7">
        <f t="shared" si="4"/>
        <v>339</v>
      </c>
      <c r="CS614" s="7">
        <f t="shared" si="4"/>
        <v>160</v>
      </c>
      <c r="CT614" s="7">
        <f t="shared" si="4"/>
        <v>391</v>
      </c>
      <c r="CU614" s="8"/>
    </row>
    <row r="615" spans="1:99" x14ac:dyDescent="0.25">
      <c r="E615" s="8"/>
    </row>
  </sheetData>
  <autoFilter ref="A6:CV614"/>
  <mergeCells count="332">
    <mergeCell ref="F3:BD3"/>
    <mergeCell ref="BE3:BS3"/>
    <mergeCell ref="BT3:CR3"/>
    <mergeCell ref="B614:D614"/>
    <mergeCell ref="A322:A341"/>
    <mergeCell ref="A342:A365"/>
    <mergeCell ref="A146:A205"/>
    <mergeCell ref="A206:A257"/>
    <mergeCell ref="A258:A281"/>
    <mergeCell ref="A282:A293"/>
    <mergeCell ref="A294:A301"/>
    <mergeCell ref="A6:A53"/>
    <mergeCell ref="A54:A101"/>
    <mergeCell ref="A102:A133"/>
    <mergeCell ref="A134:A141"/>
    <mergeCell ref="A142:A145"/>
    <mergeCell ref="A498:A561"/>
    <mergeCell ref="A562:A577"/>
    <mergeCell ref="A578:A589"/>
    <mergeCell ref="A590:A613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A366:A369"/>
    <mergeCell ref="B54:B57"/>
    <mergeCell ref="B58:B61"/>
    <mergeCell ref="B62:B65"/>
    <mergeCell ref="B66:B69"/>
    <mergeCell ref="B70:B73"/>
    <mergeCell ref="B118:B121"/>
    <mergeCell ref="B122:B125"/>
    <mergeCell ref="B126:B129"/>
    <mergeCell ref="B94:B97"/>
    <mergeCell ref="B98:B101"/>
    <mergeCell ref="B102:B105"/>
    <mergeCell ref="B106:B109"/>
    <mergeCell ref="B110:B113"/>
    <mergeCell ref="B194:B197"/>
    <mergeCell ref="B198:B201"/>
    <mergeCell ref="A370:A373"/>
    <mergeCell ref="A374:A377"/>
    <mergeCell ref="A378:A405"/>
    <mergeCell ref="A406:A497"/>
    <mergeCell ref="A302:A305"/>
    <mergeCell ref="A306:A309"/>
    <mergeCell ref="A310:A321"/>
    <mergeCell ref="B74:B77"/>
    <mergeCell ref="B78:B81"/>
    <mergeCell ref="B82:B85"/>
    <mergeCell ref="B86:B89"/>
    <mergeCell ref="B90:B93"/>
    <mergeCell ref="B130:B133"/>
    <mergeCell ref="B154:B157"/>
    <mergeCell ref="B158:B161"/>
    <mergeCell ref="B162:B165"/>
    <mergeCell ref="B166:B169"/>
    <mergeCell ref="B170:B173"/>
    <mergeCell ref="B134:B137"/>
    <mergeCell ref="B138:B141"/>
    <mergeCell ref="B142:B145"/>
    <mergeCell ref="B146:B149"/>
    <mergeCell ref="B150:B153"/>
    <mergeCell ref="B114:B117"/>
    <mergeCell ref="B202:B205"/>
    <mergeCell ref="B206:B209"/>
    <mergeCell ref="B210:B213"/>
    <mergeCell ref="B174:B177"/>
    <mergeCell ref="B178:B181"/>
    <mergeCell ref="B182:B185"/>
    <mergeCell ref="B186:B189"/>
    <mergeCell ref="B190:B193"/>
    <mergeCell ref="B234:B237"/>
    <mergeCell ref="B238:B241"/>
    <mergeCell ref="B242:B245"/>
    <mergeCell ref="B246:B249"/>
    <mergeCell ref="B250:B253"/>
    <mergeCell ref="B214:B217"/>
    <mergeCell ref="B218:B221"/>
    <mergeCell ref="B222:B225"/>
    <mergeCell ref="B226:B229"/>
    <mergeCell ref="B230:B233"/>
    <mergeCell ref="B274:B277"/>
    <mergeCell ref="B278:B281"/>
    <mergeCell ref="B282:B285"/>
    <mergeCell ref="B286:B289"/>
    <mergeCell ref="B290:B293"/>
    <mergeCell ref="B254:B257"/>
    <mergeCell ref="B258:B261"/>
    <mergeCell ref="B262:B265"/>
    <mergeCell ref="B266:B269"/>
    <mergeCell ref="B270:B273"/>
    <mergeCell ref="B314:B317"/>
    <mergeCell ref="B318:B321"/>
    <mergeCell ref="B322:B325"/>
    <mergeCell ref="B326:B329"/>
    <mergeCell ref="B330:B333"/>
    <mergeCell ref="B294:B297"/>
    <mergeCell ref="B298:B301"/>
    <mergeCell ref="B302:B305"/>
    <mergeCell ref="B306:B309"/>
    <mergeCell ref="B310:B313"/>
    <mergeCell ref="B354:B357"/>
    <mergeCell ref="B358:B361"/>
    <mergeCell ref="B362:B365"/>
    <mergeCell ref="B366:B369"/>
    <mergeCell ref="B370:B373"/>
    <mergeCell ref="B334:B337"/>
    <mergeCell ref="B338:B341"/>
    <mergeCell ref="B342:B345"/>
    <mergeCell ref="B346:B349"/>
    <mergeCell ref="B350:B353"/>
    <mergeCell ref="B394:B397"/>
    <mergeCell ref="B398:B401"/>
    <mergeCell ref="B402:B405"/>
    <mergeCell ref="B406:B409"/>
    <mergeCell ref="B410:B413"/>
    <mergeCell ref="B374:B377"/>
    <mergeCell ref="B378:B381"/>
    <mergeCell ref="B382:B385"/>
    <mergeCell ref="B386:B389"/>
    <mergeCell ref="B390:B393"/>
    <mergeCell ref="B434:B437"/>
    <mergeCell ref="B438:B441"/>
    <mergeCell ref="B442:B445"/>
    <mergeCell ref="B446:B449"/>
    <mergeCell ref="B450:B453"/>
    <mergeCell ref="B414:B417"/>
    <mergeCell ref="B418:B421"/>
    <mergeCell ref="B422:B425"/>
    <mergeCell ref="B426:B429"/>
    <mergeCell ref="B430:B433"/>
    <mergeCell ref="B474:B477"/>
    <mergeCell ref="B478:B481"/>
    <mergeCell ref="B482:B485"/>
    <mergeCell ref="B486:B489"/>
    <mergeCell ref="B490:B493"/>
    <mergeCell ref="B454:B457"/>
    <mergeCell ref="B458:B461"/>
    <mergeCell ref="B462:B465"/>
    <mergeCell ref="B466:B469"/>
    <mergeCell ref="B470:B473"/>
    <mergeCell ref="B514:B517"/>
    <mergeCell ref="B518:B521"/>
    <mergeCell ref="B522:B525"/>
    <mergeCell ref="B526:B529"/>
    <mergeCell ref="B530:B533"/>
    <mergeCell ref="B494:B497"/>
    <mergeCell ref="B498:B501"/>
    <mergeCell ref="B502:B505"/>
    <mergeCell ref="B506:B509"/>
    <mergeCell ref="B510:B513"/>
    <mergeCell ref="B554:B557"/>
    <mergeCell ref="B558:B561"/>
    <mergeCell ref="B562:B565"/>
    <mergeCell ref="B566:B569"/>
    <mergeCell ref="B570:B573"/>
    <mergeCell ref="B534:B537"/>
    <mergeCell ref="B538:B541"/>
    <mergeCell ref="B542:B545"/>
    <mergeCell ref="B546:B549"/>
    <mergeCell ref="B550:B553"/>
    <mergeCell ref="B594:B597"/>
    <mergeCell ref="B598:B601"/>
    <mergeCell ref="B602:B605"/>
    <mergeCell ref="B606:B609"/>
    <mergeCell ref="B610:B613"/>
    <mergeCell ref="B574:B577"/>
    <mergeCell ref="B578:B581"/>
    <mergeCell ref="B582:B585"/>
    <mergeCell ref="B586:B589"/>
    <mergeCell ref="B590:B593"/>
    <mergeCell ref="C26:C29"/>
    <mergeCell ref="C30:C33"/>
    <mergeCell ref="C34:C37"/>
    <mergeCell ref="C38:C41"/>
    <mergeCell ref="C42:C45"/>
    <mergeCell ref="C6:C9"/>
    <mergeCell ref="C10:C13"/>
    <mergeCell ref="C14:C17"/>
    <mergeCell ref="C18:C21"/>
    <mergeCell ref="C22:C25"/>
    <mergeCell ref="C66:C69"/>
    <mergeCell ref="C70:C73"/>
    <mergeCell ref="C74:C77"/>
    <mergeCell ref="C78:C81"/>
    <mergeCell ref="C82:C85"/>
    <mergeCell ref="C46:C49"/>
    <mergeCell ref="C50:C53"/>
    <mergeCell ref="C54:C57"/>
    <mergeCell ref="C58:C61"/>
    <mergeCell ref="C62:C65"/>
    <mergeCell ref="C106:C109"/>
    <mergeCell ref="C110:C113"/>
    <mergeCell ref="C114:C117"/>
    <mergeCell ref="C118:C121"/>
    <mergeCell ref="C122:C125"/>
    <mergeCell ref="C86:C89"/>
    <mergeCell ref="C90:C93"/>
    <mergeCell ref="C94:C97"/>
    <mergeCell ref="C98:C101"/>
    <mergeCell ref="C102:C105"/>
    <mergeCell ref="C146:C149"/>
    <mergeCell ref="C150:C153"/>
    <mergeCell ref="C154:C157"/>
    <mergeCell ref="C158:C161"/>
    <mergeCell ref="C162:C165"/>
    <mergeCell ref="C126:C129"/>
    <mergeCell ref="C130:C133"/>
    <mergeCell ref="C134:C137"/>
    <mergeCell ref="C138:C141"/>
    <mergeCell ref="C142:C145"/>
    <mergeCell ref="C186:C189"/>
    <mergeCell ref="C190:C193"/>
    <mergeCell ref="C194:C197"/>
    <mergeCell ref="C198:C201"/>
    <mergeCell ref="C202:C205"/>
    <mergeCell ref="C166:C169"/>
    <mergeCell ref="C170:C173"/>
    <mergeCell ref="C174:C177"/>
    <mergeCell ref="C178:C181"/>
    <mergeCell ref="C182:C185"/>
    <mergeCell ref="C226:C229"/>
    <mergeCell ref="C230:C233"/>
    <mergeCell ref="C234:C237"/>
    <mergeCell ref="C238:C241"/>
    <mergeCell ref="C242:C245"/>
    <mergeCell ref="C206:C209"/>
    <mergeCell ref="C210:C213"/>
    <mergeCell ref="C214:C217"/>
    <mergeCell ref="C218:C221"/>
    <mergeCell ref="C222:C225"/>
    <mergeCell ref="C266:C269"/>
    <mergeCell ref="C270:C273"/>
    <mergeCell ref="C274:C277"/>
    <mergeCell ref="C278:C281"/>
    <mergeCell ref="C282:C285"/>
    <mergeCell ref="C246:C249"/>
    <mergeCell ref="C250:C253"/>
    <mergeCell ref="C254:C257"/>
    <mergeCell ref="C258:C261"/>
    <mergeCell ref="C262:C265"/>
    <mergeCell ref="C306:C309"/>
    <mergeCell ref="C310:C313"/>
    <mergeCell ref="C314:C317"/>
    <mergeCell ref="C318:C321"/>
    <mergeCell ref="C322:C325"/>
    <mergeCell ref="C286:C289"/>
    <mergeCell ref="C290:C293"/>
    <mergeCell ref="C294:C297"/>
    <mergeCell ref="C298:C301"/>
    <mergeCell ref="C302:C305"/>
    <mergeCell ref="C346:C349"/>
    <mergeCell ref="C350:C353"/>
    <mergeCell ref="C354:C357"/>
    <mergeCell ref="C358:C361"/>
    <mergeCell ref="C362:C365"/>
    <mergeCell ref="C326:C329"/>
    <mergeCell ref="C330:C333"/>
    <mergeCell ref="C334:C337"/>
    <mergeCell ref="C338:C341"/>
    <mergeCell ref="C342:C345"/>
    <mergeCell ref="C386:C389"/>
    <mergeCell ref="C390:C393"/>
    <mergeCell ref="C394:C397"/>
    <mergeCell ref="C398:C401"/>
    <mergeCell ref="C402:C405"/>
    <mergeCell ref="C366:C369"/>
    <mergeCell ref="C370:C373"/>
    <mergeCell ref="C374:C377"/>
    <mergeCell ref="C378:C381"/>
    <mergeCell ref="C382:C385"/>
    <mergeCell ref="C426:C429"/>
    <mergeCell ref="C430:C433"/>
    <mergeCell ref="C434:C437"/>
    <mergeCell ref="C438:C441"/>
    <mergeCell ref="C442:C445"/>
    <mergeCell ref="C406:C409"/>
    <mergeCell ref="C410:C413"/>
    <mergeCell ref="C414:C417"/>
    <mergeCell ref="C418:C421"/>
    <mergeCell ref="C422:C425"/>
    <mergeCell ref="C466:C469"/>
    <mergeCell ref="C470:C473"/>
    <mergeCell ref="C474:C477"/>
    <mergeCell ref="C478:C481"/>
    <mergeCell ref="C482:C485"/>
    <mergeCell ref="C446:C449"/>
    <mergeCell ref="C450:C453"/>
    <mergeCell ref="C454:C457"/>
    <mergeCell ref="C458:C461"/>
    <mergeCell ref="C462:C465"/>
    <mergeCell ref="C506:C509"/>
    <mergeCell ref="C510:C513"/>
    <mergeCell ref="C514:C517"/>
    <mergeCell ref="C518:C521"/>
    <mergeCell ref="C522:C525"/>
    <mergeCell ref="C486:C489"/>
    <mergeCell ref="C490:C493"/>
    <mergeCell ref="C494:C497"/>
    <mergeCell ref="C498:C501"/>
    <mergeCell ref="C502:C505"/>
    <mergeCell ref="C546:C549"/>
    <mergeCell ref="C550:C553"/>
    <mergeCell ref="C554:C557"/>
    <mergeCell ref="C558:C561"/>
    <mergeCell ref="C562:C565"/>
    <mergeCell ref="C526:C529"/>
    <mergeCell ref="C530:C533"/>
    <mergeCell ref="C534:C537"/>
    <mergeCell ref="C538:C541"/>
    <mergeCell ref="C542:C545"/>
    <mergeCell ref="C606:C609"/>
    <mergeCell ref="C610:C613"/>
    <mergeCell ref="C586:C589"/>
    <mergeCell ref="C590:C593"/>
    <mergeCell ref="C594:C597"/>
    <mergeCell ref="C598:C601"/>
    <mergeCell ref="C602:C605"/>
    <mergeCell ref="C566:C569"/>
    <mergeCell ref="C570:C573"/>
    <mergeCell ref="C574:C577"/>
    <mergeCell ref="C578:C581"/>
    <mergeCell ref="C582:C5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40 неделя, 2021; СУРГУТ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Загорская Людмила Анатольевна</dc:creator>
  <cp:lastModifiedBy>User</cp:lastModifiedBy>
  <dcterms:created xsi:type="dcterms:W3CDTF">2020-12-29T10:22:23Z</dcterms:created>
  <dcterms:modified xsi:type="dcterms:W3CDTF">2021-10-08T08:40:36Z</dcterms:modified>
</cp:coreProperties>
</file>