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080" windowHeight="10845"/>
  </bookViews>
  <sheets>
    <sheet name="Приложение 1" sheetId="1" r:id="rId1"/>
  </sheets>
  <definedNames>
    <definedName name="_xlnm.Print_Area" localSheetId="0">'Приложение 1'!$A$2:$N$26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2" i="1" l="1"/>
  <c r="M19" i="1"/>
  <c r="M18" i="1"/>
  <c r="M14" i="1"/>
  <c r="M12" i="1"/>
  <c r="M11" i="1"/>
  <c r="M10" i="1"/>
  <c r="M9" i="1"/>
</calcChain>
</file>

<file path=xl/sharedStrings.xml><?xml version="1.0" encoding="utf-8"?>
<sst xmlns="http://schemas.openxmlformats.org/spreadsheetml/2006/main" count="55" uniqueCount="40">
  <si>
    <t>Итоговое значение</t>
  </si>
  <si>
    <t>Ответственный
 (администратор 
или 
соадминистратор)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</si>
  <si>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</si>
  <si>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</si>
  <si>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</si>
  <si>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</si>
  <si>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</si>
  <si>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</si>
  <si>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</si>
  <si>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</si>
  <si>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</si>
  <si>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</si>
  <si>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Выполнение мероприятий по комплексному содержанию и ремонту территорий общественного пользования, объектов озеленения, объектов монументального искусства, объектов недвижимости в соответствии с установленными санитарными правилами содержания территорий населённых мест, правилами благоустройства территории города, %</t>
  </si>
  <si>
    <t>департамент 
городского хозяйства</t>
  </si>
  <si>
    <t>Площадь обработанных озелененных территорий (акарицидная, ларвицидная,  дератизационная обработки), га</t>
  </si>
  <si>
    <t>Объем  ликвидированных несанкционированных отходов на территории города, куб м.</t>
  </si>
  <si>
    <t>Количество высаженных саженцев деревьев и кустарников по время проведения городских экологических акций, шт.</t>
  </si>
  <si>
    <t>Разработка проекта по выводу из эксплуатации полигона для захоронения твердых бытовых отходов и рекультивации нарушенных земель при размещении отходов IV-V класса опасности второй очереди муниципального полигона для захоронения твердых бытовых отходов, ед.</t>
  </si>
  <si>
    <t>Площадь патрулирования территории городских лесов в пожароопасный период, га</t>
  </si>
  <si>
    <t>Площадь содержания зеленых зон активного отдыха населения на территории городских лесов, га</t>
  </si>
  <si>
    <t>Количество выполненных работ по световому новогоднему оформлению площадок города, ед.</t>
  </si>
  <si>
    <t>департамент архитектуры 
и градостроительства</t>
  </si>
  <si>
    <t>Количество выполненных работ по-праздничному и новогоднему оформлению города государственным праздникам, ед.</t>
  </si>
  <si>
    <t>Количество изготовленных и установленных монументальных и скульптурно-декоративных объектов (в том числе мемориальных досок), ед.</t>
  </si>
  <si>
    <t>Номер  показателя</t>
  </si>
  <si>
    <t>Наименование  показателя</t>
  </si>
  <si>
    <t>Площадь очищенных территорий города,  кв. м.</t>
  </si>
  <si>
    <t>Протяженность береговой линии, очищенной от бытового мусора в границах населенных пунктов, км</t>
  </si>
  <si>
    <t>Показатели, предусмотренные документами стратегического планирования</t>
  </si>
  <si>
    <t>III</t>
  </si>
  <si>
    <t>VI</t>
  </si>
  <si>
    <t>Прочие показатели</t>
  </si>
  <si>
    <t>Иные показатели муниципальной программы</t>
  </si>
  <si>
    <t>Значение  показателя, в том числе</t>
  </si>
  <si>
    <t>Количество человек, принявших участие эколого-просветительских и природоохранных мероприятий, чел.</t>
  </si>
  <si>
    <t>Количество человек, вовлеченных в мероприятия по очистке береговой линии от бытового мусора в границах населенных пунктов, тыс.чел.</t>
  </si>
  <si>
    <t xml:space="preserve">Площадь участков городских лесов, поставленных на кадастровый учет и последующее оформление их в муниципальную собственность, га </t>
  </si>
  <si>
    <t>Количество организованных эколого-просветительских и природоохранных мероприятий с привлечением населения города Сургута,ед.</t>
  </si>
  <si>
    <t>Количество выполненных работ по архитектурно-художественному освещению улиц города, ед.</t>
  </si>
  <si>
    <t xml:space="preserve">Приложение 1 
к постановлению
Администрации города
от _______________ № 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</si>
</sst>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 applyFill="1"/>
    <xf numFmtId="0" fontId="1" fillId="0" borderId="6" xfId="0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2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49" fontId="4" fillId="0" borderId="6" xfId="1" applyNumberFormat="1" applyFont="1" applyFill="1" applyBorder="1" applyAlignment="1">
      <alignment horizontal="left" vertical="top" wrapText="1"/>
    </xf>
    <xf numFmtId="49" fontId="4" fillId="0" borderId="7" xfId="1" applyNumberFormat="1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4" fontId="6" fillId="0" borderId="0" xfId="0" applyNumberFormat="1" applyFont="1" applyFill="1" applyAlignment="1">
      <alignment vertical="top" wrapText="1"/>
    </xf>
    <xf numFmtId="0" fontId="7" fillId="0" borderId="0" xfId="0" applyFont="1" applyAlignment="1"/>
    <xf numFmtId="0" fontId="1" fillId="0" borderId="7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topLeftCell="A19" zoomScaleNormal="100" zoomScaleSheetLayoutView="100" zoomScalePageLayoutView="70" workbookViewId="0">
      <selection activeCell="A27" sqref="A27"/>
    </sheetView>
  </sheetViews>
  <sheetFormatPr defaultColWidth="9.140625" defaultRowHeight="18.75" x14ac:dyDescent="0.3"/>
  <cols>
    <col min="1" max="1" width="15.140625" style="1" customWidth="1"/>
    <col min="2" max="2" width="69.7109375" style="1" customWidth="1"/>
    <col min="3" max="12" width="12.5703125" style="1" customWidth="1"/>
    <col min="13" max="13" width="20" style="1" customWidth="1"/>
    <col min="14" max="14" width="31.42578125" style="1" customWidth="1"/>
    <col min="15" max="16384" width="9.140625" style="1"/>
  </cols>
  <sheetData>
    <row r="1" spans="1:15" ht="96" customHeight="1" x14ac:dyDescent="0.3">
      <c r="M1" s="13"/>
      <c r="N1" s="13"/>
    </row>
    <row r="2" spans="1:15" ht="101.25" customHeight="1" x14ac:dyDescent="0.35">
      <c r="M2" s="16" t="s">
        <v>39</v>
      </c>
      <c r="N2" s="17"/>
    </row>
    <row r="3" spans="1:15" ht="26.25" customHeight="1" x14ac:dyDescent="0.3">
      <c r="M3" s="14"/>
      <c r="N3" s="15"/>
    </row>
    <row r="4" spans="1:15" ht="35.25" customHeight="1" x14ac:dyDescent="0.3">
      <c r="A4" s="21" t="s">
        <v>32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</row>
    <row r="5" spans="1:15" ht="40.5" customHeight="1" x14ac:dyDescent="0.3">
      <c r="A5" s="23" t="s">
        <v>24</v>
      </c>
      <c r="B5" s="23" t="s">
        <v>25</v>
      </c>
      <c r="C5" s="25" t="s">
        <v>33</v>
      </c>
      <c r="D5" s="26"/>
      <c r="E5" s="26"/>
      <c r="F5" s="27"/>
      <c r="G5" s="27"/>
      <c r="H5" s="27"/>
      <c r="I5" s="27"/>
      <c r="J5" s="27"/>
      <c r="K5" s="27"/>
      <c r="L5" s="28"/>
      <c r="M5" s="23" t="s">
        <v>0</v>
      </c>
      <c r="N5" s="23" t="s">
        <v>1</v>
      </c>
    </row>
    <row r="6" spans="1:15" ht="39" customHeight="1" x14ac:dyDescent="0.3">
      <c r="A6" s="24"/>
      <c r="B6" s="24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4"/>
      <c r="N6" s="24"/>
    </row>
    <row r="7" spans="1:15" x14ac:dyDescent="0.3">
      <c r="A7" s="2">
        <v>1</v>
      </c>
      <c r="B7" s="2">
        <v>2</v>
      </c>
      <c r="C7" s="2">
        <v>4</v>
      </c>
      <c r="D7" s="2">
        <v>5</v>
      </c>
      <c r="E7" s="2">
        <v>6</v>
      </c>
      <c r="F7" s="2">
        <v>7</v>
      </c>
      <c r="G7" s="2">
        <v>8</v>
      </c>
      <c r="H7" s="2">
        <v>9</v>
      </c>
      <c r="I7" s="2">
        <v>10</v>
      </c>
      <c r="J7" s="2">
        <v>11</v>
      </c>
      <c r="K7" s="2">
        <v>12</v>
      </c>
      <c r="L7" s="2">
        <v>13</v>
      </c>
      <c r="M7" s="2">
        <v>14</v>
      </c>
      <c r="N7" s="2">
        <v>15</v>
      </c>
    </row>
    <row r="8" spans="1:15" s="11" customFormat="1" ht="30" customHeight="1" x14ac:dyDescent="0.25">
      <c r="A8" s="5" t="s">
        <v>29</v>
      </c>
      <c r="B8" s="18" t="s">
        <v>28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1:15" s="11" customFormat="1" ht="45" customHeight="1" x14ac:dyDescent="0.25">
      <c r="A9" s="2">
        <v>1</v>
      </c>
      <c r="B9" s="8" t="s">
        <v>27</v>
      </c>
      <c r="C9" s="6">
        <v>30.69</v>
      </c>
      <c r="D9" s="6">
        <v>30.69</v>
      </c>
      <c r="E9" s="6">
        <v>30.69</v>
      </c>
      <c r="F9" s="6">
        <v>30.69</v>
      </c>
      <c r="G9" s="6">
        <v>30.69</v>
      </c>
      <c r="H9" s="6">
        <v>30.69</v>
      </c>
      <c r="I9" s="6">
        <v>30.69</v>
      </c>
      <c r="J9" s="6">
        <v>30.69</v>
      </c>
      <c r="K9" s="6">
        <v>30.69</v>
      </c>
      <c r="L9" s="6">
        <v>30.69</v>
      </c>
      <c r="M9" s="6">
        <f>SUM(C9:L9)</f>
        <v>306.90000000000003</v>
      </c>
      <c r="N9" s="10" t="s">
        <v>13</v>
      </c>
    </row>
    <row r="10" spans="1:15" s="11" customFormat="1" ht="62.25" customHeight="1" x14ac:dyDescent="0.25">
      <c r="A10" s="5">
        <v>2</v>
      </c>
      <c r="B10" s="9" t="s">
        <v>35</v>
      </c>
      <c r="C10" s="7">
        <v>3.484</v>
      </c>
      <c r="D10" s="7">
        <v>3.484</v>
      </c>
      <c r="E10" s="7">
        <v>3.484</v>
      </c>
      <c r="F10" s="7">
        <v>3.484</v>
      </c>
      <c r="G10" s="7">
        <v>3.484</v>
      </c>
      <c r="H10" s="7">
        <v>3.484</v>
      </c>
      <c r="I10" s="7">
        <v>3.484</v>
      </c>
      <c r="J10" s="7">
        <v>3.484</v>
      </c>
      <c r="K10" s="7">
        <v>3.484</v>
      </c>
      <c r="L10" s="7">
        <v>3.484</v>
      </c>
      <c r="M10" s="7">
        <f>SUM(C10:L10)</f>
        <v>34.840000000000011</v>
      </c>
      <c r="N10" s="10" t="s">
        <v>13</v>
      </c>
      <c r="O10" s="12"/>
    </row>
    <row r="11" spans="1:15" s="11" customFormat="1" ht="64.5" customHeight="1" x14ac:dyDescent="0.25">
      <c r="A11" s="5">
        <v>3</v>
      </c>
      <c r="B11" s="9" t="s">
        <v>37</v>
      </c>
      <c r="C11" s="4">
        <v>3</v>
      </c>
      <c r="D11" s="4">
        <v>3</v>
      </c>
      <c r="E11" s="4">
        <v>3</v>
      </c>
      <c r="F11" s="4">
        <v>3</v>
      </c>
      <c r="G11" s="4">
        <v>3</v>
      </c>
      <c r="H11" s="4">
        <v>3</v>
      </c>
      <c r="I11" s="4">
        <v>3</v>
      </c>
      <c r="J11" s="4">
        <v>3</v>
      </c>
      <c r="K11" s="4">
        <v>3</v>
      </c>
      <c r="L11" s="4">
        <v>3</v>
      </c>
      <c r="M11" s="4">
        <f>SUM(C11:L11)</f>
        <v>30</v>
      </c>
      <c r="N11" s="10" t="s">
        <v>13</v>
      </c>
      <c r="O11" s="12"/>
    </row>
    <row r="12" spans="1:15" s="11" customFormat="1" ht="47.25" customHeight="1" x14ac:dyDescent="0.25">
      <c r="A12" s="5">
        <v>4</v>
      </c>
      <c r="B12" s="9" t="s">
        <v>34</v>
      </c>
      <c r="C12" s="4">
        <v>9074</v>
      </c>
      <c r="D12" s="4">
        <v>9074</v>
      </c>
      <c r="E12" s="4">
        <v>9074</v>
      </c>
      <c r="F12" s="4">
        <v>9074</v>
      </c>
      <c r="G12" s="4">
        <v>9074</v>
      </c>
      <c r="H12" s="4">
        <v>9074</v>
      </c>
      <c r="I12" s="4">
        <v>9074</v>
      </c>
      <c r="J12" s="4">
        <v>9074</v>
      </c>
      <c r="K12" s="4">
        <v>9074</v>
      </c>
      <c r="L12" s="4">
        <v>9074</v>
      </c>
      <c r="M12" s="4">
        <f>SUM(C12:L12)</f>
        <v>90740</v>
      </c>
      <c r="N12" s="10" t="s">
        <v>13</v>
      </c>
    </row>
    <row r="13" spans="1:15" s="11" customFormat="1" ht="30" customHeight="1" x14ac:dyDescent="0.25">
      <c r="A13" s="5" t="s">
        <v>30</v>
      </c>
      <c r="B13" s="18" t="s">
        <v>31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</row>
    <row r="14" spans="1:15" s="11" customFormat="1" ht="134.25" customHeight="1" x14ac:dyDescent="0.25">
      <c r="A14" s="2">
        <v>5</v>
      </c>
      <c r="B14" s="10" t="s">
        <v>12</v>
      </c>
      <c r="C14" s="3">
        <v>100</v>
      </c>
      <c r="D14" s="3">
        <v>100</v>
      </c>
      <c r="E14" s="3">
        <v>100</v>
      </c>
      <c r="F14" s="2">
        <v>100</v>
      </c>
      <c r="G14" s="3">
        <v>100</v>
      </c>
      <c r="H14" s="3">
        <v>100</v>
      </c>
      <c r="I14" s="3">
        <v>100</v>
      </c>
      <c r="J14" s="2">
        <v>100</v>
      </c>
      <c r="K14" s="3">
        <v>100</v>
      </c>
      <c r="L14" s="3">
        <v>100</v>
      </c>
      <c r="M14" s="3">
        <f>L14</f>
        <v>100</v>
      </c>
      <c r="N14" s="10" t="s">
        <v>13</v>
      </c>
    </row>
    <row r="15" spans="1:15" s="11" customFormat="1" ht="61.5" customHeight="1" x14ac:dyDescent="0.25">
      <c r="A15" s="2">
        <v>6</v>
      </c>
      <c r="B15" s="10" t="s">
        <v>14</v>
      </c>
      <c r="C15" s="2">
        <v>978.22</v>
      </c>
      <c r="D15" s="2">
        <v>978.22</v>
      </c>
      <c r="E15" s="2">
        <v>978.22</v>
      </c>
      <c r="F15" s="2">
        <v>978.22</v>
      </c>
      <c r="G15" s="2">
        <v>978.22</v>
      </c>
      <c r="H15" s="2">
        <v>978.22</v>
      </c>
      <c r="I15" s="2">
        <v>978.22</v>
      </c>
      <c r="J15" s="2">
        <v>978.22</v>
      </c>
      <c r="K15" s="2">
        <v>978.22</v>
      </c>
      <c r="L15" s="2">
        <v>978.22</v>
      </c>
      <c r="M15" s="2">
        <v>978.22</v>
      </c>
      <c r="N15" s="10" t="s">
        <v>13</v>
      </c>
    </row>
    <row r="16" spans="1:15" s="11" customFormat="1" ht="26.25" customHeight="1" x14ac:dyDescent="0.25">
      <c r="A16" s="2">
        <v>7</v>
      </c>
      <c r="B16" s="8" t="s">
        <v>26</v>
      </c>
      <c r="C16" s="4">
        <v>381000</v>
      </c>
      <c r="D16" s="4">
        <v>381000</v>
      </c>
      <c r="E16" s="4">
        <v>381000</v>
      </c>
      <c r="F16" s="4">
        <v>381000</v>
      </c>
      <c r="G16" s="4">
        <v>381000</v>
      </c>
      <c r="H16" s="4">
        <v>381000</v>
      </c>
      <c r="I16" s="4">
        <v>381000</v>
      </c>
      <c r="J16" s="4">
        <v>381000</v>
      </c>
      <c r="K16" s="4">
        <v>381000</v>
      </c>
      <c r="L16" s="4">
        <v>381000</v>
      </c>
      <c r="M16" s="4">
        <v>381000</v>
      </c>
      <c r="N16" s="10" t="s">
        <v>13</v>
      </c>
    </row>
    <row r="17" spans="1:14" s="11" customFormat="1" ht="45" customHeight="1" x14ac:dyDescent="0.25">
      <c r="A17" s="2">
        <v>8</v>
      </c>
      <c r="B17" s="8" t="s">
        <v>15</v>
      </c>
      <c r="C17" s="4">
        <v>8100</v>
      </c>
      <c r="D17" s="4">
        <v>8100</v>
      </c>
      <c r="E17" s="4">
        <v>8100</v>
      </c>
      <c r="F17" s="4">
        <v>8100</v>
      </c>
      <c r="G17" s="4">
        <v>8100</v>
      </c>
      <c r="H17" s="4">
        <v>8100</v>
      </c>
      <c r="I17" s="4">
        <v>8100</v>
      </c>
      <c r="J17" s="4">
        <v>8100</v>
      </c>
      <c r="K17" s="4">
        <v>8100</v>
      </c>
      <c r="L17" s="4">
        <v>8100</v>
      </c>
      <c r="M17" s="4">
        <v>8100</v>
      </c>
      <c r="N17" s="10" t="s">
        <v>13</v>
      </c>
    </row>
    <row r="18" spans="1:14" s="11" customFormat="1" ht="45" customHeight="1" x14ac:dyDescent="0.25">
      <c r="A18" s="2">
        <v>9</v>
      </c>
      <c r="B18" s="8" t="s">
        <v>16</v>
      </c>
      <c r="C18" s="4">
        <v>318</v>
      </c>
      <c r="D18" s="4">
        <v>324</v>
      </c>
      <c r="E18" s="4">
        <v>330</v>
      </c>
      <c r="F18" s="4">
        <v>330</v>
      </c>
      <c r="G18" s="4">
        <v>330</v>
      </c>
      <c r="H18" s="4">
        <v>330</v>
      </c>
      <c r="I18" s="4">
        <v>330</v>
      </c>
      <c r="J18" s="4">
        <v>330</v>
      </c>
      <c r="K18" s="4">
        <v>330</v>
      </c>
      <c r="L18" s="4">
        <v>330</v>
      </c>
      <c r="M18" s="4">
        <f>SUM(C18:L18)</f>
        <v>3282</v>
      </c>
      <c r="N18" s="10" t="s">
        <v>13</v>
      </c>
    </row>
    <row r="19" spans="1:14" s="11" customFormat="1" ht="98.25" customHeight="1" x14ac:dyDescent="0.25">
      <c r="A19" s="2">
        <v>10</v>
      </c>
      <c r="B19" s="10" t="s">
        <v>17</v>
      </c>
      <c r="C19" s="2">
        <v>1</v>
      </c>
      <c r="D19" s="2"/>
      <c r="E19" s="2"/>
      <c r="F19" s="2"/>
      <c r="G19" s="2"/>
      <c r="H19" s="2"/>
      <c r="I19" s="2"/>
      <c r="J19" s="2"/>
      <c r="K19" s="2"/>
      <c r="L19" s="2"/>
      <c r="M19" s="2">
        <f>C19</f>
        <v>1</v>
      </c>
      <c r="N19" s="10" t="s">
        <v>13</v>
      </c>
    </row>
    <row r="20" spans="1:14" s="11" customFormat="1" ht="43.5" customHeight="1" x14ac:dyDescent="0.25">
      <c r="A20" s="2">
        <v>11</v>
      </c>
      <c r="B20" s="10" t="s">
        <v>18</v>
      </c>
      <c r="C20" s="4">
        <v>4445</v>
      </c>
      <c r="D20" s="4">
        <v>4445</v>
      </c>
      <c r="E20" s="4">
        <v>4445</v>
      </c>
      <c r="F20" s="4">
        <v>4445</v>
      </c>
      <c r="G20" s="4">
        <v>4445</v>
      </c>
      <c r="H20" s="4">
        <v>4445</v>
      </c>
      <c r="I20" s="4">
        <v>4445</v>
      </c>
      <c r="J20" s="4">
        <v>4445</v>
      </c>
      <c r="K20" s="4">
        <v>4445</v>
      </c>
      <c r="L20" s="4">
        <v>4445</v>
      </c>
      <c r="M20" s="4">
        <v>4445</v>
      </c>
      <c r="N20" s="10" t="s">
        <v>13</v>
      </c>
    </row>
    <row r="21" spans="1:14" s="11" customFormat="1" ht="45" customHeight="1" x14ac:dyDescent="0.25">
      <c r="A21" s="2">
        <v>12</v>
      </c>
      <c r="B21" s="10" t="s">
        <v>19</v>
      </c>
      <c r="C21" s="2">
        <v>59</v>
      </c>
      <c r="D21" s="2">
        <v>59</v>
      </c>
      <c r="E21" s="2">
        <v>59</v>
      </c>
      <c r="F21" s="2">
        <v>59</v>
      </c>
      <c r="G21" s="2">
        <v>59</v>
      </c>
      <c r="H21" s="2">
        <v>59</v>
      </c>
      <c r="I21" s="2">
        <v>59</v>
      </c>
      <c r="J21" s="2">
        <v>59</v>
      </c>
      <c r="K21" s="2">
        <v>59</v>
      </c>
      <c r="L21" s="2">
        <v>59</v>
      </c>
      <c r="M21" s="2">
        <v>59</v>
      </c>
      <c r="N21" s="10" t="s">
        <v>13</v>
      </c>
    </row>
    <row r="22" spans="1:14" s="11" customFormat="1" ht="60.6" customHeight="1" x14ac:dyDescent="0.25">
      <c r="A22" s="2">
        <v>13</v>
      </c>
      <c r="B22" s="10" t="s">
        <v>36</v>
      </c>
      <c r="C22" s="2">
        <v>165.00290000000001</v>
      </c>
      <c r="D22" s="2"/>
      <c r="E22" s="2"/>
      <c r="F22" s="2"/>
      <c r="G22" s="2"/>
      <c r="H22" s="2"/>
      <c r="I22" s="2"/>
      <c r="J22" s="2"/>
      <c r="K22" s="2"/>
      <c r="L22" s="2"/>
      <c r="M22" s="2">
        <f>SUM(C22:L22)</f>
        <v>165.00290000000001</v>
      </c>
      <c r="N22" s="10" t="s">
        <v>13</v>
      </c>
    </row>
    <row r="23" spans="1:14" s="11" customFormat="1" ht="45" customHeight="1" x14ac:dyDescent="0.25">
      <c r="A23" s="2">
        <v>14</v>
      </c>
      <c r="B23" s="10" t="s">
        <v>20</v>
      </c>
      <c r="C23" s="2">
        <v>8</v>
      </c>
      <c r="D23" s="2">
        <v>8</v>
      </c>
      <c r="E23" s="2">
        <v>8</v>
      </c>
      <c r="F23" s="2">
        <v>8</v>
      </c>
      <c r="G23" s="2">
        <v>8</v>
      </c>
      <c r="H23" s="2">
        <v>8</v>
      </c>
      <c r="I23" s="2">
        <v>8</v>
      </c>
      <c r="J23" s="2">
        <v>8</v>
      </c>
      <c r="K23" s="2">
        <v>8</v>
      </c>
      <c r="L23" s="2">
        <v>8</v>
      </c>
      <c r="M23" s="2">
        <v>8</v>
      </c>
      <c r="N23" s="10" t="s">
        <v>21</v>
      </c>
    </row>
    <row r="24" spans="1:14" s="11" customFormat="1" ht="63" customHeight="1" x14ac:dyDescent="0.25">
      <c r="A24" s="2">
        <v>15</v>
      </c>
      <c r="B24" s="10" t="s">
        <v>22</v>
      </c>
      <c r="C24" s="2">
        <v>7</v>
      </c>
      <c r="D24" s="2">
        <v>7</v>
      </c>
      <c r="E24" s="2">
        <v>7</v>
      </c>
      <c r="F24" s="2">
        <v>7</v>
      </c>
      <c r="G24" s="2">
        <v>7</v>
      </c>
      <c r="H24" s="2">
        <v>7</v>
      </c>
      <c r="I24" s="2">
        <v>7</v>
      </c>
      <c r="J24" s="2">
        <v>7</v>
      </c>
      <c r="K24" s="2">
        <v>7</v>
      </c>
      <c r="L24" s="2">
        <v>7</v>
      </c>
      <c r="M24" s="2">
        <v>7</v>
      </c>
      <c r="N24" s="10" t="s">
        <v>21</v>
      </c>
    </row>
    <row r="25" spans="1:14" s="11" customFormat="1" ht="60.75" customHeight="1" x14ac:dyDescent="0.25">
      <c r="A25" s="2">
        <v>16</v>
      </c>
      <c r="B25" s="10" t="s">
        <v>23</v>
      </c>
      <c r="C25" s="2">
        <v>1</v>
      </c>
      <c r="D25" s="2">
        <v>1</v>
      </c>
      <c r="E25" s="2">
        <v>1</v>
      </c>
      <c r="F25" s="2">
        <v>1</v>
      </c>
      <c r="G25" s="2">
        <v>1</v>
      </c>
      <c r="H25" s="2">
        <v>1</v>
      </c>
      <c r="I25" s="2">
        <v>1</v>
      </c>
      <c r="J25" s="2">
        <v>1</v>
      </c>
      <c r="K25" s="2">
        <v>1</v>
      </c>
      <c r="L25" s="2">
        <v>1</v>
      </c>
      <c r="M25" s="2">
        <v>1</v>
      </c>
      <c r="N25" s="10" t="s">
        <v>21</v>
      </c>
    </row>
    <row r="26" spans="1:14" s="11" customFormat="1" ht="46.5" customHeight="1" x14ac:dyDescent="0.25">
      <c r="A26" s="2">
        <v>17</v>
      </c>
      <c r="B26" s="10" t="s">
        <v>38</v>
      </c>
      <c r="C26" s="2"/>
      <c r="D26" s="2">
        <v>1</v>
      </c>
      <c r="E26" s="2"/>
      <c r="F26" s="2"/>
      <c r="G26" s="2"/>
      <c r="H26" s="2"/>
      <c r="I26" s="2"/>
      <c r="J26" s="2"/>
      <c r="K26" s="2"/>
      <c r="L26" s="2"/>
      <c r="M26" s="2">
        <v>1</v>
      </c>
      <c r="N26" s="10" t="s">
        <v>21</v>
      </c>
    </row>
  </sheetData>
  <mergeCells count="11">
    <mergeCell ref="M1:N1"/>
    <mergeCell ref="M3:N3"/>
    <mergeCell ref="M2:N2"/>
    <mergeCell ref="B8:N8"/>
    <mergeCell ref="B13:N13"/>
    <mergeCell ref="A4:N4"/>
    <mergeCell ref="A5:A6"/>
    <mergeCell ref="B5:B6"/>
    <mergeCell ref="C5:L5"/>
    <mergeCell ref="M5:M6"/>
    <mergeCell ref="N5:N6"/>
  </mergeCells>
  <pageMargins left="0.78740157480314965" right="0.78740157480314965" top="1.1811023622047245" bottom="0.39370078740157483" header="0.31496062992125984" footer="0.31496062992125984"/>
  <pageSetup paperSize="256" scale="49" firstPageNumber="3" fitToHeight="0" orientation="landscape" useFirstPageNumber="1" r:id="rId1"/>
  <headerFooter>
    <oddHeader>&amp;C&amp;"Times New Roman,обычный"&amp;18&amp;P</oddHeader>
  </headerFooter>
  <rowBreaks count="1" manualBreakCount="1">
    <brk id="1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Шипук Анастасия Владимировна</dc:creator>
  <cp:lastModifiedBy>Тертышникова Екатерина Геннадьевна</cp:lastModifiedBy>
  <cp:lastPrinted>2022-01-21T11:29:42Z</cp:lastPrinted>
  <dcterms:created xsi:type="dcterms:W3CDTF">2021-02-10T07:01:31Z</dcterms:created>
  <dcterms:modified xsi:type="dcterms:W3CDTF">2022-02-01T09:37:16Z</dcterms:modified>
</cp:coreProperties>
</file>