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оказатели" sheetId="1" r:id="rId1"/>
  </sheets>
  <definedNames>
    <definedName name="_xlnm.Print_Titles" localSheetId="0">показатели!$13:$14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N21" i="1" s="1"/>
  <c r="N25" i="1" l="1"/>
  <c r="N22" i="1"/>
  <c r="D25" i="1" l="1"/>
</calcChain>
</file>

<file path=xl/sharedStrings.xml><?xml version="1.0" encoding="utf-8"?>
<sst xmlns="http://schemas.openxmlformats.org/spreadsheetml/2006/main" count="125" uniqueCount="39">
  <si>
    <t>Наименование показателей результатов</t>
  </si>
  <si>
    <t xml:space="preserve">Целевые показатели муниципальной программы </t>
  </si>
  <si>
    <t>Номер целевого показателя</t>
  </si>
  <si>
    <t>Итоговое значение показателя</t>
  </si>
  <si>
    <t>Ответственный (администратор или соадминистратор)</t>
  </si>
  <si>
    <t>2021
год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</si>
  <si>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</si>
  <si>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</si>
  <si>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</si>
  <si>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</si>
  <si>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</si>
  <si>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</si>
  <si>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</si>
  <si>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</si>
  <si>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</si>
  <si>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 xml:space="preserve">Базовый показатель </t>
  </si>
  <si>
    <t>ДАиГ</t>
  </si>
  <si>
    <t xml:space="preserve">Таблица 1 </t>
  </si>
  <si>
    <t>-</t>
  </si>
  <si>
    <t xml:space="preserve"> - </t>
  </si>
  <si>
    <t>ДГХ</t>
  </si>
  <si>
    <t>Увеличение доли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значения, %</t>
  </si>
  <si>
    <t>Увеличение доли контрактов на осуществление дорожной деятельности в рамках реализации регионального проекта, предусматривающих использование новых технологий и материалов, включенных в Реестр новых и наилучших технологий, материалов и технологических решений повторного применения, %</t>
  </si>
  <si>
    <t xml:space="preserve">Обеспечение комплексным содержанием в соответствии с требованиями к эксплуатационному состоянию, допустимому по условиям обеспечения безопасности дорожного движения автомобильных дорог, искусственных сооружений, тыс. кв. м. </t>
  </si>
  <si>
    <t>Снижение количества мест концентрации дорожно-транспортных происшествий (аварийно-опасных участков) на дорожной сети городской агломерации муниципального образования города Сургута, %</t>
  </si>
  <si>
    <t xml:space="preserve"> -</t>
  </si>
  <si>
    <t>УГОиЧС</t>
  </si>
  <si>
    <t>Обеспечение выполнения перевозчиками производственной программы</t>
  </si>
  <si>
    <t>Приложение 1                                                                      к постановлению
Администрации города
от _______________ № ___________</t>
  </si>
  <si>
    <t>ДГХ, ДАиГ</t>
  </si>
  <si>
    <t>В том числе по годам</t>
  </si>
  <si>
    <t>Доля дорожной сети в крупнейших городских агломерациях, соответствующая нормативам, %</t>
  </si>
  <si>
    <t>Площадь введенных в эксплуатацию тротуаров, тыс.кв.м.</t>
  </si>
  <si>
    <t>Прирост протяженности сети автомобильных дорог и улиц в результате ввода в эксплуатацию автомобильных дорог и улиц (в рамках утвержденного проекта БКАД), км</t>
  </si>
  <si>
    <t>Протяженность сети автомобильных дорог общего пользования местного значения, км (в рамках утвержденного проекта БКАД), км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</si>
  <si>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км</t>
  </si>
  <si>
    <t>Протяженность введенных в эксплуатацию внутриквартальных проездов, м</t>
  </si>
  <si>
    <t>Площадь дополнительных парковочных мест, кв.м.</t>
  </si>
  <si>
    <t>«Развитие транспортной системы  города Сургута на период до 2030 года»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</si>
</sst>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0.0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24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16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1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0" fontId="6" fillId="0" borderId="0" xfId="0" applyFont="1" applyFill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7" fillId="0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/>
    </xf>
    <xf numFmtId="0" fontId="0" fillId="2" borderId="0" xfId="0" applyFill="1"/>
    <xf numFmtId="0" fontId="3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7" fillId="0" borderId="0" xfId="0" applyFont="1" applyFill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9"/>
  <sheetViews>
    <sheetView tabSelected="1" view="pageBreakPreview" zoomScale="90" zoomScaleNormal="66" zoomScaleSheetLayoutView="90" workbookViewId="0">
      <selection activeCell="R29" sqref="R29"/>
    </sheetView>
  </sheetViews>
  <sheetFormatPr defaultRowHeight="15" x14ac:dyDescent="0.25"/>
  <cols>
    <col min="1" max="1" width="14.5703125" customWidth="1"/>
    <col min="2" max="2" width="42.42578125" customWidth="1"/>
    <col min="3" max="3" width="13.42578125" customWidth="1"/>
    <col min="4" max="4" width="10.140625" customWidth="1"/>
    <col min="5" max="5" width="9.85546875" customWidth="1"/>
    <col min="6" max="6" width="9.7109375" customWidth="1"/>
    <col min="7" max="7" width="9.5703125" customWidth="1"/>
    <col min="8" max="8" width="9.7109375" customWidth="1"/>
    <col min="9" max="10" width="9.5703125" customWidth="1"/>
    <col min="11" max="12" width="9.7109375" customWidth="1"/>
    <col min="13" max="13" width="9.5703125" customWidth="1"/>
    <col min="14" max="14" width="15.85546875" customWidth="1"/>
    <col min="15" max="15" width="25.140625" customWidth="1"/>
  </cols>
  <sheetData>
    <row r="2" spans="1:18" ht="21" customHeight="1" x14ac:dyDescent="0.25">
      <c r="A2" s="1"/>
      <c r="B2" s="1"/>
      <c r="C2" s="1"/>
      <c r="D2" s="1"/>
      <c r="E2" s="1"/>
      <c r="F2" s="1"/>
      <c r="G2" s="1"/>
      <c r="H2" s="1"/>
      <c r="I2" s="1"/>
      <c r="J2" s="10"/>
      <c r="K2" s="10"/>
      <c r="L2" s="31" t="s">
        <v>28</v>
      </c>
      <c r="M2" s="31"/>
      <c r="N2" s="31"/>
      <c r="O2" s="31"/>
      <c r="P2" s="2"/>
      <c r="Q2" s="2"/>
      <c r="R2" s="2"/>
    </row>
    <row r="3" spans="1:18" ht="21.75" customHeight="1" x14ac:dyDescent="0.25">
      <c r="A3" s="1"/>
      <c r="B3" s="1"/>
      <c r="C3" s="1"/>
      <c r="D3" s="1"/>
      <c r="E3" s="1"/>
      <c r="F3" s="1"/>
      <c r="G3" s="1"/>
      <c r="H3" s="1"/>
      <c r="I3" s="1"/>
      <c r="J3" s="10"/>
      <c r="K3" s="10"/>
      <c r="L3" s="31"/>
      <c r="M3" s="31"/>
      <c r="N3" s="31"/>
      <c r="O3" s="31"/>
      <c r="P3" s="2"/>
      <c r="Q3" s="2"/>
      <c r="R3" s="2"/>
    </row>
    <row r="4" spans="1:18" ht="4.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0"/>
      <c r="K4" s="10"/>
      <c r="L4" s="31"/>
      <c r="M4" s="31"/>
      <c r="N4" s="31"/>
      <c r="O4" s="31"/>
      <c r="P4" s="2"/>
      <c r="Q4" s="2"/>
      <c r="R4" s="2"/>
    </row>
    <row r="5" spans="1:18" ht="43.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0"/>
      <c r="K5" s="10"/>
      <c r="L5" s="31"/>
      <c r="M5" s="31"/>
      <c r="N5" s="31"/>
      <c r="O5" s="31"/>
      <c r="P5" s="2"/>
      <c r="Q5" s="2"/>
      <c r="R5" s="2"/>
    </row>
    <row r="6" spans="1:18" ht="36" customHeight="1" x14ac:dyDescent="0.25">
      <c r="A6" s="1"/>
      <c r="B6" s="1"/>
      <c r="C6" s="1"/>
      <c r="D6" s="1"/>
      <c r="E6" s="1"/>
      <c r="F6" s="1"/>
      <c r="G6" s="1"/>
      <c r="H6" s="1"/>
      <c r="I6" s="1"/>
      <c r="J6" s="10"/>
      <c r="K6" s="10"/>
      <c r="L6" s="31"/>
      <c r="M6" s="31"/>
      <c r="N6" s="31"/>
      <c r="O6" s="31"/>
    </row>
    <row r="7" spans="1:18" ht="27" customHeight="1" x14ac:dyDescent="0.25">
      <c r="A7" s="1"/>
      <c r="B7" s="1"/>
      <c r="C7" s="1"/>
      <c r="D7" s="1"/>
      <c r="E7" s="1"/>
      <c r="F7" s="1"/>
      <c r="G7" s="1"/>
      <c r="H7" s="1"/>
      <c r="I7" s="1"/>
      <c r="J7" s="10"/>
      <c r="K7" s="10"/>
      <c r="L7" s="15"/>
      <c r="M7" s="15"/>
      <c r="N7" s="15"/>
      <c r="O7" s="15"/>
    </row>
    <row r="8" spans="1:18" ht="25.5" customHeight="1" x14ac:dyDescent="0.4">
      <c r="A8" s="29" t="s">
        <v>1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</row>
    <row r="9" spans="1:18" ht="25.5" customHeight="1" x14ac:dyDescent="0.4">
      <c r="A9" s="29" t="s">
        <v>38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8" ht="15.75" customHeight="1" x14ac:dyDescent="0.4">
      <c r="A10" s="12"/>
      <c r="B10" s="12"/>
      <c r="C10" s="13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3"/>
    </row>
    <row r="11" spans="1:18" ht="30.75" customHeight="1" x14ac:dyDescent="0.4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4" t="s">
        <v>17</v>
      </c>
    </row>
    <row r="12" spans="1:18" ht="14.25" customHeight="1" x14ac:dyDescent="0.4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4"/>
    </row>
    <row r="13" spans="1:18" ht="16.5" customHeight="1" x14ac:dyDescent="0.25">
      <c r="A13" s="33" t="s">
        <v>2</v>
      </c>
      <c r="B13" s="33" t="s">
        <v>0</v>
      </c>
      <c r="C13" s="33" t="s">
        <v>15</v>
      </c>
      <c r="D13" s="33" t="s">
        <v>30</v>
      </c>
      <c r="E13" s="33"/>
      <c r="F13" s="33"/>
      <c r="G13" s="33"/>
      <c r="H13" s="33"/>
      <c r="I13" s="33"/>
      <c r="J13" s="33"/>
      <c r="K13" s="33"/>
      <c r="L13" s="33"/>
      <c r="M13" s="33"/>
      <c r="N13" s="33" t="s">
        <v>3</v>
      </c>
      <c r="O13" s="32" t="s">
        <v>4</v>
      </c>
    </row>
    <row r="14" spans="1:18" ht="114.75" customHeight="1" x14ac:dyDescent="0.25">
      <c r="A14" s="33"/>
      <c r="B14" s="33"/>
      <c r="C14" s="33"/>
      <c r="D14" s="3" t="s">
        <v>5</v>
      </c>
      <c r="E14" s="3" t="s">
        <v>6</v>
      </c>
      <c r="F14" s="3" t="s">
        <v>7</v>
      </c>
      <c r="G14" s="3" t="s">
        <v>8</v>
      </c>
      <c r="H14" s="3" t="s">
        <v>9</v>
      </c>
      <c r="I14" s="3" t="s">
        <v>10</v>
      </c>
      <c r="J14" s="3" t="s">
        <v>11</v>
      </c>
      <c r="K14" s="3" t="s">
        <v>12</v>
      </c>
      <c r="L14" s="3" t="s">
        <v>13</v>
      </c>
      <c r="M14" s="3" t="s">
        <v>14</v>
      </c>
      <c r="N14" s="33"/>
      <c r="O14" s="32"/>
    </row>
    <row r="15" spans="1:18" ht="18" customHeight="1" x14ac:dyDescent="0.25">
      <c r="A15" s="3">
        <v>1</v>
      </c>
      <c r="B15" s="3">
        <v>2</v>
      </c>
      <c r="C15" s="3">
        <v>3</v>
      </c>
      <c r="D15" s="3">
        <v>5</v>
      </c>
      <c r="E15" s="3">
        <v>6</v>
      </c>
      <c r="F15" s="3">
        <v>7</v>
      </c>
      <c r="G15" s="3">
        <v>8</v>
      </c>
      <c r="H15" s="3">
        <v>9</v>
      </c>
      <c r="I15" s="3">
        <v>10</v>
      </c>
      <c r="J15" s="3">
        <v>11</v>
      </c>
      <c r="K15" s="3">
        <v>12</v>
      </c>
      <c r="L15" s="3">
        <v>13</v>
      </c>
      <c r="M15" s="3">
        <v>14</v>
      </c>
      <c r="N15" s="3">
        <v>15</v>
      </c>
      <c r="O15" s="7">
        <v>16</v>
      </c>
    </row>
    <row r="16" spans="1:18" ht="50.25" customHeight="1" x14ac:dyDescent="0.25">
      <c r="A16" s="3">
        <v>1</v>
      </c>
      <c r="B16" s="6" t="s">
        <v>32</v>
      </c>
      <c r="C16" s="3" t="s">
        <v>19</v>
      </c>
      <c r="D16" s="11">
        <v>11.5</v>
      </c>
      <c r="E16" s="3" t="s">
        <v>19</v>
      </c>
      <c r="F16" s="3" t="s">
        <v>19</v>
      </c>
      <c r="G16" s="3" t="s">
        <v>19</v>
      </c>
      <c r="H16" s="3" t="s">
        <v>19</v>
      </c>
      <c r="I16" s="3" t="s">
        <v>19</v>
      </c>
      <c r="J16" s="3" t="s">
        <v>19</v>
      </c>
      <c r="K16" s="3" t="s">
        <v>19</v>
      </c>
      <c r="L16" s="3" t="s">
        <v>19</v>
      </c>
      <c r="M16" s="3" t="s">
        <v>19</v>
      </c>
      <c r="N16" s="3">
        <v>11.5</v>
      </c>
      <c r="O16" s="7" t="s">
        <v>20</v>
      </c>
    </row>
    <row r="17" spans="1:15" ht="175.5" customHeight="1" x14ac:dyDescent="0.25">
      <c r="A17" s="3">
        <v>2</v>
      </c>
      <c r="B17" s="6" t="s">
        <v>21</v>
      </c>
      <c r="C17" s="8">
        <v>80.599999999999994</v>
      </c>
      <c r="D17" s="3">
        <v>81.599999999999994</v>
      </c>
      <c r="E17" s="3">
        <v>82.8</v>
      </c>
      <c r="F17" s="8">
        <v>84</v>
      </c>
      <c r="G17" s="3">
        <v>84.7</v>
      </c>
      <c r="H17" s="3" t="s">
        <v>19</v>
      </c>
      <c r="I17" s="3" t="s">
        <v>19</v>
      </c>
      <c r="J17" s="3" t="s">
        <v>19</v>
      </c>
      <c r="K17" s="3" t="s">
        <v>19</v>
      </c>
      <c r="L17" s="3" t="s">
        <v>19</v>
      </c>
      <c r="M17" s="3" t="s">
        <v>19</v>
      </c>
      <c r="N17" s="8">
        <v>84.7</v>
      </c>
      <c r="O17" s="7" t="s">
        <v>20</v>
      </c>
    </row>
    <row r="18" spans="1:15" ht="201" customHeight="1" x14ac:dyDescent="0.25">
      <c r="A18" s="3">
        <v>3</v>
      </c>
      <c r="B18" s="6" t="s">
        <v>22</v>
      </c>
      <c r="C18" s="3">
        <v>60</v>
      </c>
      <c r="D18" s="3">
        <v>65</v>
      </c>
      <c r="E18" s="3">
        <v>70</v>
      </c>
      <c r="F18" s="3">
        <v>75</v>
      </c>
      <c r="G18" s="3" t="s">
        <v>19</v>
      </c>
      <c r="H18" s="3" t="s">
        <v>19</v>
      </c>
      <c r="I18" s="3" t="s">
        <v>19</v>
      </c>
      <c r="J18" s="3" t="s">
        <v>25</v>
      </c>
      <c r="K18" s="3" t="s">
        <v>19</v>
      </c>
      <c r="L18" s="3" t="s">
        <v>19</v>
      </c>
      <c r="M18" s="3" t="s">
        <v>19</v>
      </c>
      <c r="N18" s="3">
        <v>75</v>
      </c>
      <c r="O18" s="7" t="s">
        <v>20</v>
      </c>
    </row>
    <row r="19" spans="1:15" ht="170.25" customHeight="1" x14ac:dyDescent="0.25">
      <c r="A19" s="3">
        <v>4</v>
      </c>
      <c r="B19" s="6" t="s">
        <v>23</v>
      </c>
      <c r="C19" s="9">
        <v>4475</v>
      </c>
      <c r="D19" s="9">
        <v>4632</v>
      </c>
      <c r="E19" s="9">
        <v>4632</v>
      </c>
      <c r="F19" s="9">
        <v>4632</v>
      </c>
      <c r="G19" s="9">
        <v>4632</v>
      </c>
      <c r="H19" s="9">
        <v>4632</v>
      </c>
      <c r="I19" s="9">
        <v>4632</v>
      </c>
      <c r="J19" s="9">
        <v>4632</v>
      </c>
      <c r="K19" s="9">
        <v>4632</v>
      </c>
      <c r="L19" s="9">
        <v>4632</v>
      </c>
      <c r="M19" s="9">
        <v>4632</v>
      </c>
      <c r="N19" s="9">
        <v>4632</v>
      </c>
      <c r="O19" s="7" t="s">
        <v>20</v>
      </c>
    </row>
    <row r="20" spans="1:15" ht="115.5" customHeight="1" x14ac:dyDescent="0.25">
      <c r="A20" s="3">
        <v>5</v>
      </c>
      <c r="B20" s="6" t="s">
        <v>34</v>
      </c>
      <c r="C20" s="3">
        <v>198.1</v>
      </c>
      <c r="D20" s="3">
        <v>198.1</v>
      </c>
      <c r="E20" s="3">
        <v>198.1</v>
      </c>
      <c r="F20" s="3">
        <v>198.1</v>
      </c>
      <c r="G20" s="3" t="s">
        <v>19</v>
      </c>
      <c r="H20" s="3" t="s">
        <v>19</v>
      </c>
      <c r="I20" s="3" t="s">
        <v>19</v>
      </c>
      <c r="J20" s="3" t="s">
        <v>19</v>
      </c>
      <c r="K20" s="3" t="s">
        <v>19</v>
      </c>
      <c r="L20" s="3" t="s">
        <v>19</v>
      </c>
      <c r="M20" s="3" t="s">
        <v>19</v>
      </c>
      <c r="N20" s="3">
        <v>198.1</v>
      </c>
      <c r="O20" s="7" t="s">
        <v>20</v>
      </c>
    </row>
    <row r="21" spans="1:15" s="27" customFormat="1" ht="132" customHeight="1" x14ac:dyDescent="0.25">
      <c r="A21" s="18">
        <v>6</v>
      </c>
      <c r="B21" s="25" t="s">
        <v>33</v>
      </c>
      <c r="C21" s="23">
        <v>0.48199999999999998</v>
      </c>
      <c r="D21" s="18">
        <f>0.954+0.524</f>
        <v>1.478</v>
      </c>
      <c r="E21" s="18">
        <v>0.625</v>
      </c>
      <c r="F21" s="18">
        <v>0.746</v>
      </c>
      <c r="G21" s="18" t="s">
        <v>18</v>
      </c>
      <c r="H21" s="18" t="s">
        <v>18</v>
      </c>
      <c r="I21" s="18" t="s">
        <v>18</v>
      </c>
      <c r="J21" s="18" t="s">
        <v>18</v>
      </c>
      <c r="K21" s="18" t="s">
        <v>18</v>
      </c>
      <c r="L21" s="18" t="s">
        <v>18</v>
      </c>
      <c r="M21" s="18" t="s">
        <v>18</v>
      </c>
      <c r="N21" s="23">
        <f>D21+E21+F21</f>
        <v>2.8489999999999998</v>
      </c>
      <c r="O21" s="26" t="s">
        <v>16</v>
      </c>
    </row>
    <row r="22" spans="1:15" ht="166.5" customHeight="1" x14ac:dyDescent="0.25">
      <c r="A22" s="3">
        <v>7</v>
      </c>
      <c r="B22" s="6" t="s">
        <v>35</v>
      </c>
      <c r="C22" s="18">
        <v>10.37</v>
      </c>
      <c r="D22" s="18">
        <v>6.7480000000000002</v>
      </c>
      <c r="E22" s="4">
        <v>5.0999999999999996</v>
      </c>
      <c r="F22" s="3">
        <v>21.75</v>
      </c>
      <c r="G22" s="3" t="s">
        <v>19</v>
      </c>
      <c r="H22" s="3" t="s">
        <v>19</v>
      </c>
      <c r="I22" s="3" t="s">
        <v>19</v>
      </c>
      <c r="J22" s="3" t="s">
        <v>19</v>
      </c>
      <c r="K22" s="3" t="s">
        <v>19</v>
      </c>
      <c r="L22" s="3" t="s">
        <v>19</v>
      </c>
      <c r="M22" s="3" t="s">
        <v>19</v>
      </c>
      <c r="N22" s="3">
        <f>D22+E22+F22</f>
        <v>33.597999999999999</v>
      </c>
      <c r="O22" s="5" t="s">
        <v>29</v>
      </c>
    </row>
    <row r="23" spans="1:15" ht="134.25" customHeight="1" x14ac:dyDescent="0.25">
      <c r="A23" s="3">
        <v>8</v>
      </c>
      <c r="B23" s="6" t="s">
        <v>24</v>
      </c>
      <c r="C23" s="18">
        <v>75</v>
      </c>
      <c r="D23" s="4">
        <v>60</v>
      </c>
      <c r="E23" s="4">
        <v>50</v>
      </c>
      <c r="F23" s="3">
        <v>35</v>
      </c>
      <c r="G23" s="3" t="s">
        <v>19</v>
      </c>
      <c r="H23" s="3" t="s">
        <v>19</v>
      </c>
      <c r="I23" s="3" t="s">
        <v>19</v>
      </c>
      <c r="J23" s="3" t="s">
        <v>19</v>
      </c>
      <c r="K23" s="3" t="s">
        <v>19</v>
      </c>
      <c r="L23" s="3" t="s">
        <v>19</v>
      </c>
      <c r="M23" s="3" t="s">
        <v>19</v>
      </c>
      <c r="N23" s="3">
        <v>35</v>
      </c>
      <c r="O23" s="5" t="s">
        <v>26</v>
      </c>
    </row>
    <row r="24" spans="1:15" ht="73.5" customHeight="1" x14ac:dyDescent="0.25">
      <c r="A24" s="3">
        <v>9</v>
      </c>
      <c r="B24" s="6" t="s">
        <v>36</v>
      </c>
      <c r="C24" s="28" t="s">
        <v>19</v>
      </c>
      <c r="D24" s="4">
        <v>716.23</v>
      </c>
      <c r="E24" s="4">
        <v>403</v>
      </c>
      <c r="F24" s="16" t="s">
        <v>18</v>
      </c>
      <c r="G24" s="16" t="s">
        <v>18</v>
      </c>
      <c r="H24" s="16" t="s">
        <v>18</v>
      </c>
      <c r="I24" s="16" t="s">
        <v>18</v>
      </c>
      <c r="J24" s="16" t="s">
        <v>18</v>
      </c>
      <c r="K24" s="16" t="s">
        <v>18</v>
      </c>
      <c r="L24" s="16" t="s">
        <v>18</v>
      </c>
      <c r="M24" s="16" t="s">
        <v>18</v>
      </c>
      <c r="N24" s="17">
        <v>1119.23</v>
      </c>
      <c r="O24" s="5" t="s">
        <v>16</v>
      </c>
    </row>
    <row r="25" spans="1:15" ht="52.5" customHeight="1" x14ac:dyDescent="0.25">
      <c r="A25" s="5">
        <v>10</v>
      </c>
      <c r="B25" s="6" t="s">
        <v>37</v>
      </c>
      <c r="C25" s="24">
        <v>4528</v>
      </c>
      <c r="D25" s="3">
        <f>216+140+162.75</f>
        <v>518.75</v>
      </c>
      <c r="E25" s="3">
        <v>1638</v>
      </c>
      <c r="F25" s="5" t="s">
        <v>18</v>
      </c>
      <c r="G25" s="3" t="s">
        <v>18</v>
      </c>
      <c r="H25" s="3" t="s">
        <v>18</v>
      </c>
      <c r="I25" s="3" t="s">
        <v>18</v>
      </c>
      <c r="J25" s="3" t="s">
        <v>18</v>
      </c>
      <c r="K25" s="3" t="s">
        <v>18</v>
      </c>
      <c r="L25" s="3" t="s">
        <v>18</v>
      </c>
      <c r="M25" s="3" t="s">
        <v>18</v>
      </c>
      <c r="N25" s="5">
        <f>D25+E25</f>
        <v>2156.75</v>
      </c>
      <c r="O25" s="5" t="s">
        <v>16</v>
      </c>
    </row>
    <row r="26" spans="1:15" ht="57.75" customHeight="1" x14ac:dyDescent="0.25">
      <c r="A26" s="5">
        <v>11</v>
      </c>
      <c r="B26" s="6" t="s">
        <v>27</v>
      </c>
      <c r="C26" s="19">
        <v>99.4</v>
      </c>
      <c r="D26" s="19">
        <v>99.5</v>
      </c>
      <c r="E26" s="19">
        <v>99.6</v>
      </c>
      <c r="F26" s="5">
        <v>99.7</v>
      </c>
      <c r="G26" s="5" t="s">
        <v>19</v>
      </c>
      <c r="H26" s="5" t="s">
        <v>19</v>
      </c>
      <c r="I26" s="5" t="s">
        <v>19</v>
      </c>
      <c r="J26" s="5" t="s">
        <v>19</v>
      </c>
      <c r="K26" s="5" t="s">
        <v>19</v>
      </c>
      <c r="L26" s="5" t="s">
        <v>19</v>
      </c>
      <c r="M26" s="5" t="s">
        <v>19</v>
      </c>
      <c r="N26" s="5">
        <v>99.7</v>
      </c>
      <c r="O26" s="5" t="s">
        <v>20</v>
      </c>
    </row>
    <row r="27" spans="1:15" ht="75" x14ac:dyDescent="0.25">
      <c r="A27" s="5">
        <v>12</v>
      </c>
      <c r="B27" s="6" t="s">
        <v>31</v>
      </c>
      <c r="C27" s="8">
        <v>80.599999999999994</v>
      </c>
      <c r="D27" s="19">
        <v>81.599999999999994</v>
      </c>
      <c r="E27" s="19">
        <v>82.8</v>
      </c>
      <c r="F27" s="8">
        <v>84</v>
      </c>
      <c r="G27" s="19">
        <v>84.7</v>
      </c>
      <c r="H27" s="19" t="s">
        <v>19</v>
      </c>
      <c r="I27" s="19" t="s">
        <v>19</v>
      </c>
      <c r="J27" s="19" t="s">
        <v>19</v>
      </c>
      <c r="K27" s="19" t="s">
        <v>19</v>
      </c>
      <c r="L27" s="19" t="s">
        <v>19</v>
      </c>
      <c r="M27" s="19" t="s">
        <v>19</v>
      </c>
      <c r="N27" s="8">
        <v>84.7</v>
      </c>
      <c r="O27" s="7" t="s">
        <v>20</v>
      </c>
    </row>
    <row r="28" spans="1:15" ht="18.75" x14ac:dyDescent="0.25">
      <c r="A28" s="20"/>
      <c r="B28" s="21"/>
      <c r="C28" s="22"/>
      <c r="D28" s="22"/>
      <c r="E28" s="22"/>
      <c r="F28" s="20"/>
      <c r="G28" s="20"/>
      <c r="H28" s="20"/>
      <c r="I28" s="20"/>
      <c r="J28" s="20"/>
      <c r="K28" s="20"/>
      <c r="L28" s="20"/>
      <c r="M28" s="20"/>
      <c r="N28" s="20"/>
      <c r="O28" s="20"/>
    </row>
    <row r="29" spans="1:1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1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15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1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5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5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5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5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5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5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5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5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5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</sheetData>
  <mergeCells count="9">
    <mergeCell ref="A8:O8"/>
    <mergeCell ref="L2:O6"/>
    <mergeCell ref="A9:O9"/>
    <mergeCell ref="O13:O14"/>
    <mergeCell ref="N13:N14"/>
    <mergeCell ref="D13:M13"/>
    <mergeCell ref="A13:A14"/>
    <mergeCell ref="B13:B14"/>
    <mergeCell ref="C13:C14"/>
  </mergeCells>
  <printOptions horizontalCentered="1"/>
  <pageMargins left="1.1023622047244095" right="0.39370078740157483" top="0.59055118110236227" bottom="0.74803149606299213" header="0.31496062992125984" footer="0.31496062992125984"/>
  <pageSetup paperSize="9" scale="41" firstPageNumber="3" fitToHeight="2" orientation="portrait" useFirstPageNumber="1" r:id="rId1"/>
  <headerFooter>
    <oddHeader>&amp;C&amp;"Times New Roman,обычный"&amp;18&amp;P</oddHead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показатели</vt:lpstr>
      <vt:lpstr>показатели!Заголовки_для_печати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2021-10-13T07:57:24Z</dcterms:modified>
</cp:coreProperties>
</file>