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845"/>
  </bookViews>
  <sheets>
    <sheet name="пр 3" sheetId="1" r:id="rId1"/>
  </sheets>
  <externalReferences>
    <externalReference r:id="rId2"/>
  </externalReferences>
  <definedNames>
    <definedName name="_xlnm.Print_Titles" localSheetId="0">'пр 3'!$9:$10</definedName>
    <definedName name="_xlnm.Print_Area" localSheetId="0">'пр 3'!$A$1:$N$23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D15" i="1" s="1"/>
  <c r="G14" i="1"/>
  <c r="D14" i="1" s="1"/>
  <c r="D12" i="1" s="1"/>
  <c r="D13" i="1"/>
  <c r="N12" i="1"/>
  <c r="M12" i="1"/>
  <c r="L12" i="1"/>
  <c r="K12" i="1"/>
  <c r="J12" i="1"/>
  <c r="I12" i="1"/>
  <c r="H12" i="1"/>
  <c r="G12" i="1"/>
  <c r="F12" i="1"/>
  <c r="E12" i="1"/>
</calcChain>
</file>

<file path=xl/sharedStrings.xml><?xml version="1.0" encoding="utf-8"?>
<sst xmlns="http://schemas.openxmlformats.org/spreadsheetml/2006/main" count="43" uniqueCount="35">
  <si>
    <t>Наименование проекта</t>
  </si>
  <si>
    <t>Ответственный исполнитель</t>
  </si>
  <si>
    <t>2021 год</t>
  </si>
  <si>
    <t>департамент образования</t>
  </si>
  <si>
    <t>в пределах текущего финансирования</t>
  </si>
  <si>
    <t>за счет средств местного бюджета</t>
  </si>
  <si>
    <t>Источники финансирования</t>
  </si>
  <si>
    <t>2022 год</t>
  </si>
  <si>
    <t>2023 год</t>
  </si>
  <si>
    <t>2024 год</t>
  </si>
  <si>
    <t>всего, в том числе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</si>
  <si>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</si>
  <si>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</si>
  <si>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</si>
  <si>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</si>
  <si>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</si>
  <si>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</si>
  <si>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
из федерального бюджета</t>
  </si>
  <si>
    <t>за счет межбюджетных трансфертов 
из окружного бюджета</t>
  </si>
  <si>
    <t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</si>
  <si>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Портфель проектов «Образование» (национальный проект «Образование»)</t>
  </si>
  <si>
    <t>Портфель проектов «Демография» (национальный проект «Демография»)</t>
  </si>
  <si>
    <t>Проект «Цифровая образовательная среда», 
основное мероприятие 2.1.1. (2.1.1.1) 
(№ 8 - 11 из раздела III приложения 3)</t>
  </si>
  <si>
    <t>Проект «Поддержка семей, имеющих детей», 
основное мероприятие 1.1.1 
(№ 6, 7 из раздела III приложения 3)</t>
  </si>
  <si>
    <t xml:space="preserve">Проект «Современная школа»,
основное мероприятие 2.2.2 
(№ 10 из приложения 2)
</t>
  </si>
  <si>
    <t>Параметры финансового обеспечения (руб.)</t>
  </si>
  <si>
    <t>Всего:</t>
  </si>
  <si>
    <t>Проект «Содействие занятости женщин – создание условий дошкольного образования для детей в возрасте до трех лет», 
основное мероприятие 1.1.1 
(№ 1, 2 из раздела III приложения 3), 
основное мероприятие 1.1.3 
(№ 1, 3 из раздела III приложения 3)</t>
  </si>
  <si>
    <t>Проект «Современная школа», 
основное мероприятие 2.1.1 (2.1.1.1) 
(№ 3 из приложения 2)</t>
  </si>
  <si>
    <t>Проект «Успех каждого ребенка», основное мероприятие 1.1.1 
(№ 5 из приложения 2, № 4 из раздела III приложения 3), 
основное мероприятие 2.1.1 (2.1.1.1) 
(№ 5 из приложения 2, № 4, 5 из раздела III приложения 3), 
основное мероприятие 3.1.1 
(№ 5 из приложения 2,  № 4 из раздела III приложения 3)</t>
  </si>
  <si>
    <t>департамент 
архитектуры 
и градострои-тельства,
департамент образования</t>
  </si>
  <si>
    <t xml:space="preserve">к постановлению </t>
  </si>
  <si>
    <t xml:space="preserve">Администрации города </t>
  </si>
  <si>
    <t>Приложение 3</t>
  </si>
  <si>
    <t>от ____________ 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</si>
</sst>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4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4" fontId="3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0" xfId="1" applyFont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3" xfId="3"/>
    <cellStyle name="Обычный 4" xfId="1"/>
    <cellStyle name="Обычный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stroknutova_av\Desktop\&#1048;&#1056;&#1048;&#1053;&#1040;\&#1041;&#1059;&#1056;&#1048;&#1050;\&#1055;&#1088;&#1080;&#1083;&#1086;&#1078;&#1077;&#1085;&#1080;&#1077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2"/>
    </sheetNames>
    <sheetDataSet>
      <sheetData sheetId="0">
        <row r="65">
          <cell r="F65">
            <v>25496796.859999999</v>
          </cell>
        </row>
        <row r="66">
          <cell r="F66">
            <v>92713340.989999995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showZeros="0" tabSelected="1" view="pageBreakPreview" zoomScale="40" zoomScaleNormal="26" zoomScaleSheetLayoutView="40" workbookViewId="0">
      <selection activeCell="A9" sqref="A9:A10"/>
    </sheetView>
  </sheetViews>
  <sheetFormatPr defaultColWidth="9.140625" defaultRowHeight="30.75" x14ac:dyDescent="0.25"/>
  <cols>
    <col min="1" max="1" width="77.140625" style="5" customWidth="1"/>
    <col min="2" max="2" width="32.7109375" style="5" customWidth="1"/>
    <col min="3" max="3" width="52.7109375" style="5" customWidth="1"/>
    <col min="4" max="4" width="40.42578125" style="5" customWidth="1"/>
    <col min="5" max="14" width="32.42578125" style="5" customWidth="1"/>
    <col min="15" max="16384" width="9.140625" style="5"/>
  </cols>
  <sheetData>
    <row r="1" spans="1:14" ht="33" x14ac:dyDescent="0.25">
      <c r="H1" s="1"/>
      <c r="K1" s="2"/>
      <c r="M1" s="13" t="s">
        <v>33</v>
      </c>
    </row>
    <row r="2" spans="1:14" ht="33" x14ac:dyDescent="0.25">
      <c r="H2" s="1"/>
      <c r="K2" s="2"/>
      <c r="M2" s="13" t="s">
        <v>31</v>
      </c>
    </row>
    <row r="3" spans="1:14" ht="33" x14ac:dyDescent="0.25">
      <c r="H3" s="1"/>
      <c r="K3" s="2"/>
      <c r="M3" s="13" t="s">
        <v>32</v>
      </c>
    </row>
    <row r="4" spans="1:14" ht="33" x14ac:dyDescent="0.25">
      <c r="H4" s="1"/>
      <c r="K4" s="2"/>
      <c r="M4" s="13" t="s">
        <v>34</v>
      </c>
    </row>
    <row r="5" spans="1:14" x14ac:dyDescent="0.25">
      <c r="H5" s="1"/>
    </row>
    <row r="6" spans="1:14" ht="58.5" customHeight="1" x14ac:dyDescent="0.5">
      <c r="G6" s="6"/>
      <c r="I6" s="3"/>
    </row>
    <row r="7" spans="1:14" ht="46.9" customHeight="1" x14ac:dyDescent="0.25">
      <c r="A7" s="20" t="s">
        <v>19</v>
      </c>
      <c r="B7" s="20"/>
      <c r="C7" s="20"/>
      <c r="D7" s="20"/>
      <c r="E7" s="20"/>
      <c r="F7" s="20"/>
      <c r="G7" s="21"/>
      <c r="H7" s="21"/>
      <c r="I7" s="21"/>
      <c r="J7" s="21"/>
      <c r="K7" s="21"/>
      <c r="L7" s="21"/>
      <c r="M7" s="21"/>
      <c r="N7" s="21"/>
    </row>
    <row r="8" spans="1:14" ht="31.5" customHeight="1" x14ac:dyDescent="0.25"/>
    <row r="9" spans="1:14" ht="41.25" customHeight="1" x14ac:dyDescent="0.25">
      <c r="A9" s="18" t="s">
        <v>0</v>
      </c>
      <c r="B9" s="18" t="s">
        <v>1</v>
      </c>
      <c r="C9" s="18" t="s">
        <v>6</v>
      </c>
      <c r="D9" s="18" t="s">
        <v>25</v>
      </c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 ht="56.45" customHeight="1" x14ac:dyDescent="0.25">
      <c r="A10" s="18"/>
      <c r="B10" s="18"/>
      <c r="C10" s="18"/>
      <c r="D10" s="10" t="s">
        <v>26</v>
      </c>
      <c r="E10" s="10" t="s">
        <v>2</v>
      </c>
      <c r="F10" s="10" t="s">
        <v>7</v>
      </c>
      <c r="G10" s="10" t="s">
        <v>8</v>
      </c>
      <c r="H10" s="10" t="s">
        <v>9</v>
      </c>
      <c r="I10" s="10" t="s">
        <v>11</v>
      </c>
      <c r="J10" s="10" t="s">
        <v>12</v>
      </c>
      <c r="K10" s="10" t="s">
        <v>13</v>
      </c>
      <c r="L10" s="10" t="s">
        <v>14</v>
      </c>
      <c r="M10" s="10" t="s">
        <v>15</v>
      </c>
      <c r="N10" s="10" t="s">
        <v>16</v>
      </c>
    </row>
    <row r="11" spans="1:14" ht="41.25" customHeight="1" x14ac:dyDescent="0.25">
      <c r="A11" s="14" t="s">
        <v>20</v>
      </c>
      <c r="B11" s="14"/>
      <c r="C11" s="14"/>
      <c r="D11" s="14"/>
      <c r="E11" s="14"/>
      <c r="F11" s="14"/>
      <c r="G11" s="15"/>
      <c r="H11" s="15"/>
      <c r="I11" s="15"/>
      <c r="J11" s="16"/>
      <c r="K11" s="16"/>
      <c r="L11" s="16"/>
      <c r="M11" s="16"/>
      <c r="N11" s="16"/>
    </row>
    <row r="12" spans="1:14" ht="38.450000000000003" customHeight="1" x14ac:dyDescent="0.25">
      <c r="A12" s="22" t="s">
        <v>24</v>
      </c>
      <c r="B12" s="18" t="s">
        <v>30</v>
      </c>
      <c r="C12" s="11" t="s">
        <v>10</v>
      </c>
      <c r="D12" s="4">
        <f>SUM(D13:D15)</f>
        <v>11833534953.459999</v>
      </c>
      <c r="E12" s="4">
        <f t="shared" ref="E12:N12" si="0">SUM(E13:E15)</f>
        <v>1651015922.72</v>
      </c>
      <c r="F12" s="4">
        <f t="shared" si="0"/>
        <v>1160095200</v>
      </c>
      <c r="G12" s="4">
        <f t="shared" si="0"/>
        <v>1340603437.8499999</v>
      </c>
      <c r="H12" s="4">
        <f t="shared" si="0"/>
        <v>1583384964.98</v>
      </c>
      <c r="I12" s="4">
        <f t="shared" si="0"/>
        <v>1694834188.5799999</v>
      </c>
      <c r="J12" s="4">
        <f t="shared" si="0"/>
        <v>1715764136.78</v>
      </c>
      <c r="K12" s="4">
        <f t="shared" si="0"/>
        <v>2039706530.2800002</v>
      </c>
      <c r="L12" s="4">
        <f t="shared" si="0"/>
        <v>648130572.26999998</v>
      </c>
      <c r="M12" s="4">
        <f t="shared" si="0"/>
        <v>0</v>
      </c>
      <c r="N12" s="4">
        <f t="shared" si="0"/>
        <v>0</v>
      </c>
    </row>
    <row r="13" spans="1:14" ht="123" x14ac:dyDescent="0.25">
      <c r="A13" s="15"/>
      <c r="B13" s="19"/>
      <c r="C13" s="11" t="s">
        <v>17</v>
      </c>
      <c r="D13" s="4">
        <f>SUM(E13:N13)</f>
        <v>210713000</v>
      </c>
      <c r="E13" s="4">
        <v>105639300</v>
      </c>
      <c r="F13" s="4">
        <v>105073700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7">
        <v>0</v>
      </c>
      <c r="N13" s="7">
        <v>0</v>
      </c>
    </row>
    <row r="14" spans="1:14" ht="92.25" x14ac:dyDescent="0.25">
      <c r="A14" s="15"/>
      <c r="B14" s="19"/>
      <c r="C14" s="11" t="s">
        <v>18</v>
      </c>
      <c r="D14" s="4">
        <f>SUM(E14:N14)</f>
        <v>10388717590.259998</v>
      </c>
      <c r="E14" s="4">
        <v>1398777100</v>
      </c>
      <c r="F14" s="4">
        <v>951301100</v>
      </c>
      <c r="G14" s="4">
        <f>1100153800+'[1]пр 2'!$F$65</f>
        <v>1125650596.8599999</v>
      </c>
      <c r="H14" s="4">
        <v>1425046575.8800001</v>
      </c>
      <c r="I14" s="4">
        <v>1525350769.73</v>
      </c>
      <c r="J14" s="4">
        <v>1544187723.0799999</v>
      </c>
      <c r="K14" s="4">
        <v>1835086209.6600001</v>
      </c>
      <c r="L14" s="4">
        <v>583317515.04999995</v>
      </c>
      <c r="M14" s="4">
        <v>0</v>
      </c>
      <c r="N14" s="7">
        <v>0</v>
      </c>
    </row>
    <row r="15" spans="1:14" ht="68.25" customHeight="1" x14ac:dyDescent="0.25">
      <c r="A15" s="15"/>
      <c r="B15" s="19"/>
      <c r="C15" s="11" t="s">
        <v>5</v>
      </c>
      <c r="D15" s="4">
        <f>SUM(E15:N15)</f>
        <v>1234104363.2</v>
      </c>
      <c r="E15" s="4">
        <v>146599522.72</v>
      </c>
      <c r="F15" s="4">
        <v>103720400</v>
      </c>
      <c r="G15" s="4">
        <f>122239500+'[1]пр 2'!$F$66</f>
        <v>214952840.99000001</v>
      </c>
      <c r="H15" s="4">
        <v>158338389.09999999</v>
      </c>
      <c r="I15" s="4">
        <v>169483418.84999999</v>
      </c>
      <c r="J15" s="4">
        <v>171576413.69999999</v>
      </c>
      <c r="K15" s="4">
        <v>204620320.62</v>
      </c>
      <c r="L15" s="4">
        <v>64813057.219999999</v>
      </c>
      <c r="M15" s="4">
        <v>0</v>
      </c>
      <c r="N15" s="8">
        <v>0</v>
      </c>
    </row>
    <row r="16" spans="1:14" ht="96.75" customHeight="1" x14ac:dyDescent="0.25">
      <c r="A16" s="11" t="s">
        <v>28</v>
      </c>
      <c r="B16" s="12" t="s">
        <v>3</v>
      </c>
      <c r="C16" s="14" t="s">
        <v>4</v>
      </c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4" t="s">
        <v>29</v>
      </c>
      <c r="B17" s="17" t="s">
        <v>3</v>
      </c>
      <c r="C17" s="14" t="s">
        <v>4</v>
      </c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4" ht="250.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4" ht="125.25" customHeight="1" x14ac:dyDescent="0.25">
      <c r="A20" s="11" t="s">
        <v>23</v>
      </c>
      <c r="B20" s="12" t="s">
        <v>3</v>
      </c>
      <c r="C20" s="14" t="s">
        <v>4</v>
      </c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129.75" customHeight="1" x14ac:dyDescent="0.25">
      <c r="A21" s="11" t="s">
        <v>22</v>
      </c>
      <c r="B21" s="12" t="s">
        <v>3</v>
      </c>
      <c r="C21" s="14" t="s">
        <v>4</v>
      </c>
      <c r="D21" s="14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46.9" customHeight="1" x14ac:dyDescent="0.25">
      <c r="A22" s="14" t="s">
        <v>21</v>
      </c>
      <c r="B22" s="14"/>
      <c r="C22" s="14"/>
      <c r="D22" s="14"/>
      <c r="E22" s="14"/>
      <c r="F22" s="14"/>
      <c r="G22" s="15"/>
      <c r="H22" s="15"/>
      <c r="I22" s="15"/>
      <c r="J22" s="16"/>
      <c r="K22" s="16"/>
      <c r="L22" s="16"/>
      <c r="M22" s="16"/>
      <c r="N22" s="16"/>
    </row>
    <row r="23" spans="1:14" ht="249" customHeight="1" x14ac:dyDescent="0.25">
      <c r="A23" s="11" t="s">
        <v>27</v>
      </c>
      <c r="B23" s="12" t="s">
        <v>3</v>
      </c>
      <c r="C23" s="14" t="s">
        <v>4</v>
      </c>
      <c r="D23" s="14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6" spans="1:14" x14ac:dyDescent="0.25">
      <c r="E26" s="9"/>
    </row>
    <row r="27" spans="1:14" x14ac:dyDescent="0.25">
      <c r="D27" s="9"/>
      <c r="E27" s="9"/>
    </row>
    <row r="28" spans="1:14" x14ac:dyDescent="0.25">
      <c r="D28" s="9"/>
      <c r="E28" s="9"/>
      <c r="F28" s="9"/>
      <c r="G28" s="9"/>
      <c r="H28" s="9"/>
      <c r="I28" s="9"/>
      <c r="J28" s="9"/>
      <c r="K28" s="9"/>
    </row>
    <row r="30" spans="1:14" x14ac:dyDescent="0.25">
      <c r="E30" s="9"/>
      <c r="F30" s="9"/>
      <c r="G30" s="9"/>
    </row>
    <row r="32" spans="1:14" x14ac:dyDescent="0.25">
      <c r="E32" s="9"/>
      <c r="F32" s="9"/>
      <c r="G32" s="9"/>
    </row>
    <row r="33" spans="4:12" x14ac:dyDescent="0.25">
      <c r="E33" s="9"/>
      <c r="F33" s="9"/>
      <c r="G33" s="9"/>
    </row>
    <row r="34" spans="4:12" x14ac:dyDescent="0.25">
      <c r="D34" s="9"/>
      <c r="E34" s="9"/>
      <c r="F34" s="9"/>
      <c r="G34" s="9"/>
      <c r="H34" s="9"/>
      <c r="I34" s="9"/>
      <c r="J34" s="9"/>
      <c r="K34" s="9"/>
      <c r="L34" s="9"/>
    </row>
    <row r="35" spans="4:12" x14ac:dyDescent="0.25">
      <c r="D35" s="9"/>
      <c r="E35" s="9"/>
      <c r="F35" s="9"/>
      <c r="G35" s="9"/>
      <c r="H35" s="9"/>
      <c r="I35" s="9"/>
      <c r="J35" s="9"/>
      <c r="K35" s="9"/>
      <c r="L35" s="9"/>
    </row>
    <row r="36" spans="4:12" x14ac:dyDescent="0.25">
      <c r="D36" s="9"/>
      <c r="E36" s="9"/>
      <c r="F36" s="9"/>
      <c r="G36" s="9"/>
      <c r="H36" s="9"/>
      <c r="I36" s="9"/>
      <c r="J36" s="9"/>
      <c r="K36" s="9"/>
      <c r="L36" s="9"/>
    </row>
    <row r="37" spans="4:12" x14ac:dyDescent="0.25">
      <c r="D37" s="9"/>
      <c r="E37" s="9"/>
      <c r="F37" s="9"/>
      <c r="G37" s="9"/>
      <c r="H37" s="9"/>
      <c r="I37" s="9"/>
      <c r="J37" s="9"/>
      <c r="K37" s="9"/>
      <c r="L37" s="9"/>
    </row>
  </sheetData>
  <mergeCells count="16">
    <mergeCell ref="D9:N9"/>
    <mergeCell ref="A7:N7"/>
    <mergeCell ref="A12:A15"/>
    <mergeCell ref="B12:B15"/>
    <mergeCell ref="A9:A10"/>
    <mergeCell ref="B9:B10"/>
    <mergeCell ref="C9:C10"/>
    <mergeCell ref="C16:N16"/>
    <mergeCell ref="A11:N11"/>
    <mergeCell ref="A22:N22"/>
    <mergeCell ref="C23:N23"/>
    <mergeCell ref="A17:A19"/>
    <mergeCell ref="B17:B19"/>
    <mergeCell ref="C20:N20"/>
    <mergeCell ref="C17:N19"/>
    <mergeCell ref="C21:N21"/>
  </mergeCells>
  <pageMargins left="1.1811023622047245" right="0.39370078740157483" top="0.78740157480314965" bottom="0.39370078740157483" header="0.59055118110236227" footer="0.31496062992125984"/>
  <pageSetup paperSize="8" scale="36" firstPageNumber="24" fitToHeight="0" orientation="landscape" useFirstPageNumber="1" r:id="rId1"/>
  <headerFooter>
    <oddHeader>&amp;C&amp;"Times New Roman,обычный"&amp;20 &amp;22 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3</vt:lpstr>
      <vt:lpstr>'пр 3'!Заголовки_для_печати</vt:lpstr>
      <vt:lpstr>'пр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Тертышникова Екатерина Геннадьевна</cp:lastModifiedBy>
  <cp:lastPrinted>2021-02-24T05:37:05Z</cp:lastPrinted>
  <dcterms:created xsi:type="dcterms:W3CDTF">2018-10-28T19:18:42Z</dcterms:created>
  <dcterms:modified xsi:type="dcterms:W3CDTF">2021-02-26T09:27:37Z</dcterms:modified>
</cp:coreProperties>
</file>