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440"/>
  </bookViews>
  <sheets>
    <sheet name="показатели" sheetId="1" r:id="rId1"/>
  </sheets>
  <definedNames>
    <definedName name="_xlnm.Print_Titles" localSheetId="0">показатели!$10:$11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L14" i="1"/>
</calcChain>
</file>

<file path=xl/sharedStrings.xml><?xml version="1.0" encoding="utf-8"?>
<sst xmlns="http://schemas.openxmlformats.org/spreadsheetml/2006/main" count="44" uniqueCount="35">
  <si>
    <t>Доля семей, проживающих в жилых помещениях ветхих, аварийных жилых домов и в жилых помещениях, непригодных для проживания, улучшивших жилищные условия, от общего количества семей, проживающих в таких жилых помещениях, %</t>
  </si>
  <si>
    <t>Доля семей, обеспеченных жилыми помещениями, от числа семей, состоящих на учете в качестве нуждающихся в жилых помещениях, %</t>
  </si>
  <si>
    <t>Доля семей, улучшивших жилищные условия, от общего количества состоящих на учете из числа молодых семей, %</t>
  </si>
  <si>
    <t>Доля семей, улучшивших жилищные условия, от общего количества состоящих на учёте из числа семей ветеранов боевых действий, инвалидов и семей, имеющих детей-инвалидов, %</t>
  </si>
  <si>
    <t xml:space="preserve">Целевые показатели муниципальной программы </t>
  </si>
  <si>
    <t>Итоговое значение показателя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</si>
  <si>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</si>
  <si>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</si>
  <si>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</si>
  <si>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</si>
  <si>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</si>
  <si>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</si>
  <si>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</si>
  <si>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</si>
  <si>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 xml:space="preserve">Таблица 1 </t>
  </si>
  <si>
    <t>Доля семей, улучшивших жилищные условия, от общего количества состоящих на учете для получения субсидии,%</t>
  </si>
  <si>
    <t>Доля ветхого и аварийного жилищного фонда в общем объёме  жилищного фонда города, %</t>
  </si>
  <si>
    <t>Доля площади территории города, на которую подготовлена документация по планировке территории, %</t>
  </si>
  <si>
    <t>ДАиГ</t>
  </si>
  <si>
    <t>ДИиЗО</t>
  </si>
  <si>
    <t>к постановлению</t>
  </si>
  <si>
    <t>Администрации города</t>
  </si>
  <si>
    <t>«Развитие жилищной сферы на период до 2030 года»</t>
  </si>
  <si>
    <t>Ответственный (администратор                                                       или соадминистратор)</t>
  </si>
  <si>
    <t>Приложение 2</t>
  </si>
  <si>
    <t>Номер показателя</t>
  </si>
  <si>
    <t xml:space="preserve">Наименование показателя, ед. измерения 
</t>
  </si>
  <si>
    <t>Значение целевого показателя, в том числе</t>
  </si>
  <si>
    <t>86:10:0101103:602</t>
  </si>
  <si>
    <t xml:space="preserve">Отчетные данные
за период реализации программы                                      с 01.01.2020                          по 31.12.2022 </t>
  </si>
  <si>
    <t>Общая площадь жилых помещений, приходящихся в среднем на 1 жителя, кв. м</t>
  </si>
  <si>
    <t>Количество квадратных метров расселенного аварийного жилищного фонда, тыс. кв. м</t>
  </si>
  <si>
    <t>Объем жилищного строительства, тыс. кв. м</t>
  </si>
  <si>
    <t>Количество граждан, расселенных из непригодного для проживания жилищного фонда, тыс. чел. нарастающим итогом</t>
  </si>
  <si>
    <t>от 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</si>
</sst>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0_р_._-;\-* #,##0.00_р_._-;_-* &quot;-&quot;??_р_._-;_-@_-"/>
    <numFmt numFmtId="166" formatCode="0.000"/>
    <numFmt numFmtId="167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7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7" fillId="2" borderId="0" xfId="0" applyFont="1" applyFill="1"/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4" fillId="2" borderId="3" xfId="0" applyFont="1" applyFill="1" applyBorder="1" applyAlignment="1">
      <alignment horizontal="center" vertical="top" wrapText="1"/>
    </xf>
    <xf numFmtId="9" fontId="4" fillId="2" borderId="1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0" fontId="8" fillId="2" borderId="0" xfId="0" applyFont="1" applyFill="1" applyAlignment="1">
      <alignment horizontal="right" vertical="top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2" fontId="4" fillId="2" borderId="2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zoomScale="84" zoomScaleNormal="84" zoomScaleSheetLayoutView="84" zoomScalePageLayoutView="77" workbookViewId="0">
      <selection activeCell="M9" sqref="M9"/>
    </sheetView>
  </sheetViews>
  <sheetFormatPr defaultRowHeight="15" x14ac:dyDescent="0.25"/>
  <cols>
    <col min="1" max="1" width="12.42578125" style="1" customWidth="1"/>
    <col min="2" max="2" width="97.5703125" style="1" customWidth="1"/>
    <col min="3" max="3" width="24.5703125" style="1" customWidth="1"/>
    <col min="4" max="9" width="9.140625" style="1"/>
    <col min="10" max="10" width="9.85546875" style="1" customWidth="1"/>
    <col min="11" max="11" width="9.7109375" style="1" customWidth="1"/>
    <col min="12" max="12" width="18.42578125" style="1" customWidth="1"/>
    <col min="13" max="13" width="25.85546875" style="1" customWidth="1"/>
    <col min="14" max="14" width="14.85546875" style="1" customWidth="1"/>
    <col min="15" max="16384" width="9.140625" style="1"/>
  </cols>
  <sheetData>
    <row r="1" spans="1:13" ht="19.5" customHeight="1" x14ac:dyDescent="0.35">
      <c r="H1" s="11"/>
      <c r="J1" s="11"/>
      <c r="L1" s="23" t="s">
        <v>24</v>
      </c>
      <c r="M1" s="23"/>
    </row>
    <row r="2" spans="1:13" ht="19.5" customHeight="1" x14ac:dyDescent="0.35">
      <c r="H2" s="11"/>
      <c r="J2" s="11"/>
      <c r="L2" s="23" t="s">
        <v>20</v>
      </c>
      <c r="M2" s="23"/>
    </row>
    <row r="3" spans="1:13" ht="18.75" customHeight="1" x14ac:dyDescent="0.35">
      <c r="H3" s="11"/>
      <c r="J3" s="11"/>
      <c r="L3" s="23" t="s">
        <v>21</v>
      </c>
      <c r="M3" s="23"/>
    </row>
    <row r="4" spans="1:13" ht="31.5" customHeight="1" x14ac:dyDescent="0.35">
      <c r="H4" s="11"/>
      <c r="J4" s="11"/>
      <c r="L4" s="23" t="s">
        <v>34</v>
      </c>
      <c r="M4" s="25"/>
    </row>
    <row r="5" spans="1:13" ht="15.75" customHeight="1" x14ac:dyDescent="0.3">
      <c r="M5" s="3"/>
    </row>
    <row r="6" spans="1:13" ht="18.75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</row>
    <row r="7" spans="1:13" ht="23.25" x14ac:dyDescent="0.35">
      <c r="A7" s="26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3" ht="23.25" x14ac:dyDescent="0.35">
      <c r="A8" s="26" t="s">
        <v>22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9" spans="1:13" ht="30" customHeight="1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24" t="s">
        <v>14</v>
      </c>
    </row>
    <row r="10" spans="1:13" ht="24" customHeight="1" x14ac:dyDescent="0.25">
      <c r="A10" s="29" t="s">
        <v>25</v>
      </c>
      <c r="B10" s="29" t="s">
        <v>26</v>
      </c>
      <c r="C10" s="29" t="s">
        <v>29</v>
      </c>
      <c r="D10" s="31" t="s">
        <v>27</v>
      </c>
      <c r="E10" s="31"/>
      <c r="F10" s="31"/>
      <c r="G10" s="31"/>
      <c r="H10" s="31"/>
      <c r="I10" s="31"/>
      <c r="J10" s="31"/>
      <c r="K10" s="32"/>
      <c r="L10" s="29" t="s">
        <v>5</v>
      </c>
      <c r="M10" s="27" t="s">
        <v>23</v>
      </c>
    </row>
    <row r="11" spans="1:13" ht="72.75" customHeight="1" x14ac:dyDescent="0.25">
      <c r="A11" s="30"/>
      <c r="B11" s="30"/>
      <c r="C11" s="30"/>
      <c r="D11" s="4" t="s">
        <v>6</v>
      </c>
      <c r="E11" s="4" t="s">
        <v>7</v>
      </c>
      <c r="F11" s="4" t="s">
        <v>8</v>
      </c>
      <c r="G11" s="4" t="s">
        <v>9</v>
      </c>
      <c r="H11" s="4" t="s">
        <v>10</v>
      </c>
      <c r="I11" s="4" t="s">
        <v>11</v>
      </c>
      <c r="J11" s="4" t="s">
        <v>12</v>
      </c>
      <c r="K11" s="4" t="s">
        <v>13</v>
      </c>
      <c r="L11" s="30"/>
      <c r="M11" s="28"/>
    </row>
    <row r="12" spans="1:13" ht="18.75" customHeight="1" x14ac:dyDescent="0.25">
      <c r="A12" s="22">
        <v>1</v>
      </c>
      <c r="B12" s="22">
        <v>2</v>
      </c>
      <c r="C12" s="22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22">
        <v>12</v>
      </c>
      <c r="M12" s="5">
        <v>13</v>
      </c>
    </row>
    <row r="13" spans="1:13" ht="15.75" x14ac:dyDescent="0.25">
      <c r="A13" s="22">
        <v>1</v>
      </c>
      <c r="B13" s="13" t="s">
        <v>30</v>
      </c>
      <c r="C13" s="6" t="s">
        <v>28</v>
      </c>
      <c r="D13" s="4">
        <v>22.2</v>
      </c>
      <c r="E13" s="4">
        <v>22.5</v>
      </c>
      <c r="F13" s="4">
        <v>22.7</v>
      </c>
      <c r="G13" s="4">
        <v>23.9</v>
      </c>
      <c r="H13" s="4">
        <v>24.1</v>
      </c>
      <c r="I13" s="4">
        <v>24.4</v>
      </c>
      <c r="J13" s="4">
        <v>24.6</v>
      </c>
      <c r="K13" s="4">
        <v>24.9</v>
      </c>
      <c r="L13" s="22">
        <v>24.9</v>
      </c>
      <c r="M13" s="5" t="s">
        <v>18</v>
      </c>
    </row>
    <row r="14" spans="1:13" ht="18.75" customHeight="1" x14ac:dyDescent="0.25">
      <c r="A14" s="12">
        <v>2</v>
      </c>
      <c r="B14" s="13" t="s">
        <v>32</v>
      </c>
      <c r="C14" s="14">
        <v>668.85</v>
      </c>
      <c r="D14" s="16">
        <v>222</v>
      </c>
      <c r="E14" s="16">
        <v>243</v>
      </c>
      <c r="F14" s="16">
        <v>243</v>
      </c>
      <c r="G14" s="4">
        <v>243</v>
      </c>
      <c r="H14" s="18">
        <v>286.62299999999999</v>
      </c>
      <c r="I14" s="4">
        <v>265.3</v>
      </c>
      <c r="J14" s="4">
        <v>265.7</v>
      </c>
      <c r="K14" s="4">
        <v>255.9</v>
      </c>
      <c r="L14" s="15">
        <f>SUM(C14:K14)</f>
        <v>2693.373</v>
      </c>
      <c r="M14" s="5" t="s">
        <v>18</v>
      </c>
    </row>
    <row r="15" spans="1:13" ht="33" customHeight="1" x14ac:dyDescent="0.25">
      <c r="A15" s="20">
        <v>3</v>
      </c>
      <c r="B15" s="13" t="s">
        <v>17</v>
      </c>
      <c r="C15" s="16">
        <v>36</v>
      </c>
      <c r="D15" s="16">
        <v>45</v>
      </c>
      <c r="E15" s="16">
        <v>50</v>
      </c>
      <c r="F15" s="16">
        <v>60</v>
      </c>
      <c r="G15" s="16">
        <v>70</v>
      </c>
      <c r="H15" s="16">
        <v>80</v>
      </c>
      <c r="I15" s="16">
        <v>90</v>
      </c>
      <c r="J15" s="16">
        <v>95</v>
      </c>
      <c r="K15" s="16">
        <v>100</v>
      </c>
      <c r="L15" s="16">
        <v>100</v>
      </c>
      <c r="M15" s="5" t="s">
        <v>18</v>
      </c>
    </row>
    <row r="16" spans="1:13" s="19" customFormat="1" ht="15.75" x14ac:dyDescent="0.25">
      <c r="A16" s="4">
        <v>4</v>
      </c>
      <c r="B16" s="7" t="s">
        <v>31</v>
      </c>
      <c r="C16" s="4">
        <v>58.73</v>
      </c>
      <c r="D16" s="4">
        <v>15.89</v>
      </c>
      <c r="E16" s="4">
        <v>2.31</v>
      </c>
      <c r="F16" s="4">
        <v>2.4</v>
      </c>
      <c r="G16" s="4">
        <v>3.09</v>
      </c>
      <c r="H16" s="4">
        <v>3.09</v>
      </c>
      <c r="I16" s="4">
        <v>3.09</v>
      </c>
      <c r="J16" s="4">
        <v>3.09</v>
      </c>
      <c r="K16" s="4">
        <v>3.09</v>
      </c>
      <c r="L16" s="14">
        <f>K16+J16+I16+H16+G16+F16+E16+D16+C16</f>
        <v>94.78</v>
      </c>
      <c r="M16" s="4" t="s">
        <v>19</v>
      </c>
    </row>
    <row r="17" spans="1:13" s="19" customFormat="1" ht="47.25" x14ac:dyDescent="0.25">
      <c r="A17" s="4">
        <v>5</v>
      </c>
      <c r="B17" s="7" t="s">
        <v>0</v>
      </c>
      <c r="C17" s="4">
        <v>13.9</v>
      </c>
      <c r="D17" s="4">
        <v>47</v>
      </c>
      <c r="E17" s="6">
        <v>13.7</v>
      </c>
      <c r="F17" s="4">
        <v>13.2</v>
      </c>
      <c r="G17" s="4">
        <v>20.2</v>
      </c>
      <c r="H17" s="4">
        <v>25.3</v>
      </c>
      <c r="I17" s="4">
        <v>33.299999999999997</v>
      </c>
      <c r="J17" s="4">
        <v>50</v>
      </c>
      <c r="K17" s="4">
        <v>100</v>
      </c>
      <c r="L17" s="21">
        <v>1</v>
      </c>
      <c r="M17" s="4" t="s">
        <v>19</v>
      </c>
    </row>
    <row r="18" spans="1:13" ht="31.5" x14ac:dyDescent="0.25">
      <c r="A18" s="4">
        <v>6</v>
      </c>
      <c r="B18" s="7" t="s">
        <v>1</v>
      </c>
      <c r="C18" s="4">
        <v>7.0000000000000007E-2</v>
      </c>
      <c r="D18" s="4">
        <v>0</v>
      </c>
      <c r="E18" s="4">
        <v>0</v>
      </c>
      <c r="F18" s="4">
        <v>0</v>
      </c>
      <c r="G18" s="4">
        <v>0.92</v>
      </c>
      <c r="H18" s="4">
        <v>0.93</v>
      </c>
      <c r="I18" s="4">
        <v>0.95</v>
      </c>
      <c r="J18" s="4">
        <v>0.97</v>
      </c>
      <c r="K18" s="4">
        <v>0.99</v>
      </c>
      <c r="L18" s="4">
        <v>0.99</v>
      </c>
      <c r="M18" s="4" t="s">
        <v>19</v>
      </c>
    </row>
    <row r="19" spans="1:13" ht="31.5" x14ac:dyDescent="0.25">
      <c r="A19" s="4">
        <v>7</v>
      </c>
      <c r="B19" s="7" t="s">
        <v>2</v>
      </c>
      <c r="C19" s="4">
        <v>50</v>
      </c>
      <c r="D19" s="4">
        <v>17.39</v>
      </c>
      <c r="E19" s="4">
        <v>17.86</v>
      </c>
      <c r="F19" s="4">
        <v>15.15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8">
        <v>0.152</v>
      </c>
      <c r="M19" s="4" t="s">
        <v>19</v>
      </c>
    </row>
    <row r="20" spans="1:13" ht="31.5" x14ac:dyDescent="0.25">
      <c r="A20" s="4">
        <v>8</v>
      </c>
      <c r="B20" s="7" t="s">
        <v>3</v>
      </c>
      <c r="C20" s="4">
        <v>2.9</v>
      </c>
      <c r="D20" s="14">
        <v>6.22</v>
      </c>
      <c r="E20" s="4">
        <v>5.03</v>
      </c>
      <c r="F20" s="4">
        <v>5.43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8">
        <v>5.3999999999999999E-2</v>
      </c>
      <c r="M20" s="4" t="s">
        <v>19</v>
      </c>
    </row>
    <row r="21" spans="1:13" ht="36.75" customHeight="1" x14ac:dyDescent="0.25">
      <c r="A21" s="4">
        <v>9</v>
      </c>
      <c r="B21" s="7" t="s">
        <v>15</v>
      </c>
      <c r="C21" s="9">
        <v>0</v>
      </c>
      <c r="D21" s="4">
        <v>0</v>
      </c>
      <c r="E21" s="4">
        <v>0</v>
      </c>
      <c r="F21" s="4">
        <v>0</v>
      </c>
      <c r="G21" s="4">
        <v>8.9</v>
      </c>
      <c r="H21" s="4">
        <v>10.68</v>
      </c>
      <c r="I21" s="4">
        <v>12.98</v>
      </c>
      <c r="J21" s="4">
        <v>16.190000000000001</v>
      </c>
      <c r="K21" s="4">
        <v>20.94</v>
      </c>
      <c r="L21" s="8">
        <v>0.20899999999999999</v>
      </c>
      <c r="M21" s="4" t="s">
        <v>19</v>
      </c>
    </row>
    <row r="22" spans="1:13" s="19" customFormat="1" ht="15.75" x14ac:dyDescent="0.25">
      <c r="A22" s="10">
        <v>10</v>
      </c>
      <c r="B22" s="17" t="s">
        <v>16</v>
      </c>
      <c r="C22" s="4">
        <v>0.4</v>
      </c>
      <c r="D22" s="4">
        <v>0.23</v>
      </c>
      <c r="E22" s="14">
        <v>0.2</v>
      </c>
      <c r="F22" s="14">
        <v>0.18</v>
      </c>
      <c r="G22" s="14">
        <v>0.14000000000000001</v>
      </c>
      <c r="H22" s="14">
        <v>0.11</v>
      </c>
      <c r="I22" s="14">
        <v>7.0000000000000007E-2</v>
      </c>
      <c r="J22" s="14">
        <v>0.04</v>
      </c>
      <c r="K22" s="16">
        <v>0</v>
      </c>
      <c r="L22" s="16">
        <v>0</v>
      </c>
      <c r="M22" s="4" t="s">
        <v>19</v>
      </c>
    </row>
    <row r="23" spans="1:13" ht="31.5" x14ac:dyDescent="0.25">
      <c r="A23" s="10">
        <v>11</v>
      </c>
      <c r="B23" s="17" t="s">
        <v>33</v>
      </c>
      <c r="C23" s="4">
        <v>3337</v>
      </c>
      <c r="D23" s="4">
        <v>4.556</v>
      </c>
      <c r="E23" s="4">
        <v>4.7370000000000001</v>
      </c>
      <c r="F23" s="18">
        <v>4.8879999999999999</v>
      </c>
      <c r="G23" s="4">
        <v>5.1210000000000004</v>
      </c>
      <c r="H23" s="4">
        <v>5.3529999999999998</v>
      </c>
      <c r="I23" s="4">
        <v>5.585</v>
      </c>
      <c r="J23" s="18">
        <v>5.8170000000000002</v>
      </c>
      <c r="K23" s="4">
        <v>6.048</v>
      </c>
      <c r="L23" s="4">
        <v>6.048</v>
      </c>
      <c r="M23" s="4" t="s">
        <v>19</v>
      </c>
    </row>
    <row r="24" spans="1:13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3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3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</sheetData>
  <mergeCells count="8">
    <mergeCell ref="A7:M7"/>
    <mergeCell ref="A8:M8"/>
    <mergeCell ref="M10:M11"/>
    <mergeCell ref="L10:L11"/>
    <mergeCell ref="D10:K10"/>
    <mergeCell ref="A10:A11"/>
    <mergeCell ref="B10:B11"/>
    <mergeCell ref="C10:C11"/>
  </mergeCells>
  <pageMargins left="0.59055118110236227" right="0.39370078740157483" top="1.1811023622047245" bottom="0.39370078740157483" header="0.31496062992125984" footer="0.31496062992125984"/>
  <pageSetup paperSize="9" scale="53" firstPageNumber="24" fitToHeight="0" orientation="landscape" useFirstPageNumber="1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2023-03-01T05:29:38Z</dcterms:modified>
</cp:coreProperties>
</file>