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0" yWindow="0" windowWidth="28335" windowHeight="10740" tabRatio="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</calcChain>
</file>

<file path=xl/sharedStrings.xml><?xml version="1.0" encoding="utf-8"?>
<sst xmlns="http://schemas.openxmlformats.org/spreadsheetml/2006/main" count="109" uniqueCount="73">
  <si>
    <t>№ п/п</t>
  </si>
  <si>
    <t xml:space="preserve">Наименование муниципальной услуги </t>
  </si>
  <si>
    <t>Уникальный номер реестровой записи</t>
  </si>
  <si>
    <t>Наименование единицы измерения объема муниципальной услуги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</si>
  <si>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</si>
  <si>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</si>
  <si>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</si>
  <si>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</si>
  <si>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</si>
  <si>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</si>
  <si>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</si>
  <si>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</si>
  <si>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</si>
  <si>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</si>
  <si>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</si>
  <si>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</si>
  <si>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</si>
  <si>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</si>
  <si>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</si>
  <si>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</si>
  <si>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</si>
  <si>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</si>
  <si>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802112О.99.0.ББ55АА48000</t>
  </si>
  <si>
    <t>человеко-час</t>
  </si>
  <si>
    <t>0,00</t>
  </si>
  <si>
    <t>802112О.99.0.ББ55АБ04000</t>
  </si>
  <si>
    <t>802112О.99.0.ББ55АБ60000</t>
  </si>
  <si>
    <t>802112О.99.0.ББ55АВ16000</t>
  </si>
  <si>
    <t>802112О.99.0.ББ55АГ28000</t>
  </si>
  <si>
    <t>802112О.99.0.ББ55АГ84000</t>
  </si>
  <si>
    <t>802112О.99.0.ББ55АД40000</t>
  </si>
  <si>
    <t>802112О.99.0.ББ55АД96000</t>
  </si>
  <si>
    <t>802112О.99.0.ББ55АЕ52000</t>
  </si>
  <si>
    <t xml:space="preserve">802112О.99.0.ББ55АЖ08000 </t>
  </si>
  <si>
    <t>802112О.99.0.ББ55АЗ20000</t>
  </si>
  <si>
    <t>804200О.99.0.ББ52АЕ76000</t>
  </si>
  <si>
    <t>804200О.99.0.ББ52АН48000</t>
  </si>
  <si>
    <t>804200О.99.0.ББ52АН60000</t>
  </si>
  <si>
    <t>Базовый норматив затрат, непосредственно связанный с оказанием муниципальной услуги (руб.)</t>
  </si>
  <si>
    <t>Базовый норматив затрат на общехозяйственные нужды (руб.)</t>
  </si>
  <si>
    <t>Реализация дополнительных предпрофессиональных программ в области искусств. Фортепиано. Очная</t>
  </si>
  <si>
    <t>Реализация дополнительных предпрофессиональных программ в области искусств. Струнные инструменты. Очная</t>
  </si>
  <si>
    <t>Реализация дополнительных предпрофессиональных программ в области искусств. Духовые и ударные инструменты. Очная</t>
  </si>
  <si>
    <t>Реализация дополнительных предпрофессиональных программ в области искусств. Народные инструменты. Очная</t>
  </si>
  <si>
    <t>Реализация дополнительных предпрофессиональных программ в области искусств. Хоровое пение. Очная</t>
  </si>
  <si>
    <t>Реализация дополнительных предпрофессиональных программ в области искусств. Музыкальный фольклор. Очная</t>
  </si>
  <si>
    <t>Реализация дополнительных предпрофессиональных программ в области искусств. Живопись. Очная</t>
  </si>
  <si>
    <t>Реализация дополнительных предпрофессиональных программ в области искусств. Декоративно-прикладное творчество. Очная</t>
  </si>
  <si>
    <t>Реализация дополнительных предпрофессиональных программ в области искусств. Дизайн. Очная</t>
  </si>
  <si>
    <t>Реализация дополнительных предпрофессиональных программ в области искусств. Хореографическое творчество. Очная</t>
  </si>
  <si>
    <t>Реализация дополнительных предпрофессиональных программ в области искусств. Искусство театра. Очная</t>
  </si>
  <si>
    <t>Реализация дополнительных общеразвивающих программ. Художественной. Очная</t>
  </si>
  <si>
    <t>Базовый норматив затрат 
на оказание муниципальной услуги (руб.)</t>
  </si>
  <si>
    <t>Таблица 1</t>
  </si>
  <si>
    <t xml:space="preserve"> Базовые нормативы затрат на оказание муниципальных услуг																</t>
  </si>
  <si>
    <t>Реализация дополнительных общеразвивающих программ. Дети с ограниченными возможностями здоровья (ОВЗ). Адаптированная образовательная программа. Художественной. Очная 
с применением сетевой формы реализации</t>
  </si>
  <si>
    <t>Базовые нормативы затрат, отраслевые корректирующие коэффициенты к базовым нормативам затрат на оказание муниципальных услуг в сфере дополнительного образования детей
муниципальными бюджетными и автономными учреждениями, находящимися в ведении главного распорядителя бюджетных средств Администрации города Сургута</t>
  </si>
  <si>
    <t>затраты на оплату труда 
с начислениями 
на выплаты по оплате труда и отчислениями в профсоюзный комитет работников, принимающих непосредственное участие в оказании муниципальной услуги</t>
  </si>
  <si>
    <t>затраты на выплаты социального характера 
и компенсации работникам, принимающим непосредственное участие в оказании муниципальной услуги</t>
  </si>
  <si>
    <t>затраты 
на приобретение материальных запасов, потребляемых (используемых) 
в процессе оказания муниципальной услуги</t>
  </si>
  <si>
    <t>затраты 
на тренировочные сборы, спортивные соревнования</t>
  </si>
  <si>
    <t>затраты 
на питание детей в лагере с дневным пребыванием детей</t>
  </si>
  <si>
    <t>иные затраты, непосредственно связанные 
с оказанием муниципальной услуги</t>
  </si>
  <si>
    <t>затраты на оплату труда работников, которые не принимают непосредственного участия в оказании муниципальной услуги с начислениями 
на выплаты по оплате труда и отчислениями в профсоюзный комитет указанных работников</t>
  </si>
  <si>
    <t>затраты на выплаты социального характера и компенсации работникам, которые не принимают непосредственного участия в оказании муниципальной услуги</t>
  </si>
  <si>
    <t>затраты 
на приобретение услуг связи</t>
  </si>
  <si>
    <t>затраты на приобретение материальных запасов</t>
  </si>
  <si>
    <t>затраты 
на приобретение прочих работ (услуг)</t>
  </si>
  <si>
    <t>затраты 
на коммунальные услуги</t>
  </si>
  <si>
    <t>затраты 
на содержание объектов недвижимого имущества, 
а также затраты 
на аренду указанного имущества, затраты на сервитут</t>
  </si>
  <si>
    <t>затраты 
на содержание объектов особо ценного движимого имущества, 
а также затраты 
на аренду указанного имущества</t>
  </si>
  <si>
    <t>Реализация дополнительных общеразвивающих программ. Дети 
с ограниченными возможностями здоровья (ОВЗ). Адаптированная образовательная программа. Художественной. Очная</t>
  </si>
  <si>
    <t>Приложение 2
к распоряжению 
Администрации города 
от ________________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</si>
</sst>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8"/>
      <name val="Arial"/>
      <family val="2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left"/>
    </xf>
    <xf numFmtId="0" fontId="2" fillId="0" borderId="1" xfId="0" applyNumberFormat="1" applyFont="1" applyBorder="1" applyAlignment="1">
      <alignment horizontal="center" vertical="top"/>
    </xf>
    <xf numFmtId="0" fontId="2" fillId="0" borderId="0" xfId="0" applyFont="1"/>
    <xf numFmtId="0" fontId="1" fillId="0" borderId="0" xfId="0" applyFont="1" applyAlignment="1">
      <alignment horizontal="left" vertical="top"/>
    </xf>
    <xf numFmtId="0" fontId="2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1" xfId="0" applyNumberFormat="1" applyFont="1" applyBorder="1" applyAlignment="1">
      <alignment horizontal="left" vertical="top" wrapText="1" indent="1"/>
    </xf>
    <xf numFmtId="0" fontId="4" fillId="0" borderId="0" xfId="0" applyFont="1" applyFill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U24"/>
  <sheetViews>
    <sheetView tabSelected="1" zoomScale="50" zoomScaleNormal="70" zoomScaleSheetLayoutView="50" workbookViewId="0">
      <selection activeCell="F11" sqref="F11"/>
    </sheetView>
  </sheetViews>
  <sheetFormatPr defaultColWidth="10.6640625" defaultRowHeight="18.75" x14ac:dyDescent="0.2"/>
  <cols>
    <col min="1" max="1" width="10.5" style="9" customWidth="1"/>
    <col min="2" max="2" width="67.5" style="4" customWidth="1"/>
    <col min="3" max="3" width="43.33203125" style="9" customWidth="1"/>
    <col min="4" max="4" width="21.83203125" style="6" customWidth="1"/>
    <col min="5" max="5" width="24.1640625" style="4" customWidth="1"/>
    <col min="6" max="6" width="27.33203125" style="4" customWidth="1"/>
    <col min="7" max="7" width="25.33203125" style="4" customWidth="1"/>
    <col min="8" max="8" width="23.1640625" style="4" customWidth="1"/>
    <col min="9" max="9" width="24.1640625" style="4" customWidth="1"/>
    <col min="10" max="10" width="19.5" style="4" customWidth="1"/>
    <col min="11" max="11" width="22" style="4" customWidth="1"/>
    <col min="12" max="12" width="28.1640625" style="4" customWidth="1"/>
    <col min="13" max="13" width="27.83203125" style="4" customWidth="1"/>
    <col min="14" max="14" width="24.1640625" style="4" customWidth="1"/>
    <col min="15" max="15" width="19.5" style="4" customWidth="1"/>
    <col min="16" max="16" width="23.6640625" style="4" customWidth="1"/>
    <col min="17" max="17" width="23.33203125" style="4" customWidth="1"/>
    <col min="18" max="18" width="25.33203125" style="4" customWidth="1"/>
    <col min="19" max="19" width="23.6640625" style="4" customWidth="1"/>
  </cols>
  <sheetData>
    <row r="1" spans="1:21" ht="117" customHeight="1" x14ac:dyDescent="0.2">
      <c r="L1" s="8"/>
      <c r="M1" s="8"/>
      <c r="N1" s="8"/>
      <c r="O1" s="24" t="s">
        <v>72</v>
      </c>
      <c r="P1" s="24"/>
      <c r="Q1" s="24"/>
      <c r="R1" s="24"/>
      <c r="S1" s="24"/>
      <c r="T1" s="17"/>
      <c r="U1" s="17"/>
    </row>
    <row r="4" spans="1:21" s="19" customFormat="1" ht="52.5" customHeight="1" x14ac:dyDescent="0.35">
      <c r="A4" s="25" t="s">
        <v>56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21" s="23" customFormat="1" ht="23.25" x14ac:dyDescent="0.35">
      <c r="A5" s="20"/>
      <c r="B5" s="21"/>
      <c r="C5" s="20"/>
      <c r="D5" s="22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0" t="s">
        <v>53</v>
      </c>
    </row>
    <row r="6" spans="1:21" s="23" customFormat="1" ht="31.5" customHeight="1" x14ac:dyDescent="0.35">
      <c r="A6" s="26" t="s">
        <v>54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</row>
    <row r="7" spans="1:21" s="1" customFormat="1" x14ac:dyDescent="0.2">
      <c r="A7" s="9"/>
      <c r="B7" s="4"/>
      <c r="C7" s="9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9"/>
    </row>
    <row r="8" spans="1:21" s="14" customFormat="1" ht="21" customHeight="1" x14ac:dyDescent="0.25">
      <c r="A8" s="30" t="s">
        <v>0</v>
      </c>
      <c r="B8" s="32" t="s">
        <v>1</v>
      </c>
      <c r="C8" s="32" t="s">
        <v>2</v>
      </c>
      <c r="D8" s="32" t="s">
        <v>3</v>
      </c>
      <c r="E8" s="32" t="s">
        <v>52</v>
      </c>
      <c r="F8" s="27" t="s">
        <v>38</v>
      </c>
      <c r="G8" s="28"/>
      <c r="H8" s="28"/>
      <c r="I8" s="28"/>
      <c r="J8" s="28"/>
      <c r="K8" s="29"/>
      <c r="L8" s="27" t="s">
        <v>39</v>
      </c>
      <c r="M8" s="28"/>
      <c r="N8" s="28"/>
      <c r="O8" s="28"/>
      <c r="P8" s="28"/>
      <c r="Q8" s="28"/>
      <c r="R8" s="28"/>
      <c r="S8" s="29"/>
    </row>
    <row r="9" spans="1:21" s="16" customFormat="1" ht="245.25" customHeight="1" x14ac:dyDescent="0.2">
      <c r="A9" s="31"/>
      <c r="B9" s="33"/>
      <c r="C9" s="33"/>
      <c r="D9" s="33"/>
      <c r="E9" s="33"/>
      <c r="F9" s="15" t="s">
        <v>57</v>
      </c>
      <c r="G9" s="15" t="s">
        <v>58</v>
      </c>
      <c r="H9" s="15" t="s">
        <v>59</v>
      </c>
      <c r="I9" s="15" t="s">
        <v>60</v>
      </c>
      <c r="J9" s="15" t="s">
        <v>61</v>
      </c>
      <c r="K9" s="15" t="s">
        <v>62</v>
      </c>
      <c r="L9" s="15" t="s">
        <v>63</v>
      </c>
      <c r="M9" s="15" t="s">
        <v>64</v>
      </c>
      <c r="N9" s="15" t="s">
        <v>65</v>
      </c>
      <c r="O9" s="15" t="s">
        <v>66</v>
      </c>
      <c r="P9" s="15" t="s">
        <v>67</v>
      </c>
      <c r="Q9" s="15" t="s">
        <v>68</v>
      </c>
      <c r="R9" s="15" t="s">
        <v>69</v>
      </c>
      <c r="S9" s="15" t="s">
        <v>70</v>
      </c>
    </row>
    <row r="10" spans="1:21" s="3" customFormat="1" ht="15.75" x14ac:dyDescent="0.25">
      <c r="A10" s="2" t="s">
        <v>4</v>
      </c>
      <c r="B10" s="2" t="s">
        <v>5</v>
      </c>
      <c r="C10" s="2" t="s">
        <v>6</v>
      </c>
      <c r="D10" s="5" t="s">
        <v>7</v>
      </c>
      <c r="E10" s="5">
        <v>5</v>
      </c>
      <c r="F10" s="2" t="s">
        <v>8</v>
      </c>
      <c r="G10" s="2" t="s">
        <v>9</v>
      </c>
      <c r="H10" s="2" t="s">
        <v>10</v>
      </c>
      <c r="I10" s="2" t="s">
        <v>11</v>
      </c>
      <c r="J10" s="2" t="s">
        <v>12</v>
      </c>
      <c r="K10" s="2" t="s">
        <v>13</v>
      </c>
      <c r="L10" s="2" t="s">
        <v>14</v>
      </c>
      <c r="M10" s="2" t="s">
        <v>15</v>
      </c>
      <c r="N10" s="2" t="s">
        <v>16</v>
      </c>
      <c r="O10" s="2" t="s">
        <v>17</v>
      </c>
      <c r="P10" s="2" t="s">
        <v>18</v>
      </c>
      <c r="Q10" s="2" t="s">
        <v>19</v>
      </c>
      <c r="R10" s="2" t="s">
        <v>20</v>
      </c>
      <c r="S10" s="2" t="s">
        <v>21</v>
      </c>
    </row>
    <row r="11" spans="1:21" ht="69.75" customHeight="1" x14ac:dyDescent="0.2">
      <c r="A11" s="11">
        <v>1</v>
      </c>
      <c r="B11" s="18" t="s">
        <v>40</v>
      </c>
      <c r="C11" s="10" t="s">
        <v>22</v>
      </c>
      <c r="D11" s="7" t="s">
        <v>23</v>
      </c>
      <c r="E11" s="13">
        <f t="shared" ref="E11:E24" si="0">SUM(F11:S11)</f>
        <v>522.90000000000009</v>
      </c>
      <c r="F11" s="12">
        <v>301.04000000000002</v>
      </c>
      <c r="G11" s="12">
        <v>5.4</v>
      </c>
      <c r="H11" s="12">
        <v>0.08</v>
      </c>
      <c r="I11" s="12">
        <v>0</v>
      </c>
      <c r="J11" s="12" t="s">
        <v>24</v>
      </c>
      <c r="K11" s="12">
        <v>1.53</v>
      </c>
      <c r="L11" s="12">
        <v>180.85</v>
      </c>
      <c r="M11" s="12">
        <v>2.73</v>
      </c>
      <c r="N11" s="12">
        <v>0.37</v>
      </c>
      <c r="O11" s="12">
        <v>1.53</v>
      </c>
      <c r="P11" s="12">
        <v>0.37</v>
      </c>
      <c r="Q11" s="12">
        <v>12.97</v>
      </c>
      <c r="R11" s="12">
        <v>15.32</v>
      </c>
      <c r="S11" s="12">
        <v>0.71</v>
      </c>
    </row>
    <row r="12" spans="1:21" ht="62.25" customHeight="1" x14ac:dyDescent="0.2">
      <c r="A12" s="11">
        <v>2</v>
      </c>
      <c r="B12" s="18" t="s">
        <v>41</v>
      </c>
      <c r="C12" s="10" t="s">
        <v>25</v>
      </c>
      <c r="D12" s="7" t="s">
        <v>23</v>
      </c>
      <c r="E12" s="13">
        <f t="shared" si="0"/>
        <v>589.29999999999995</v>
      </c>
      <c r="F12" s="12">
        <v>341.28</v>
      </c>
      <c r="G12" s="12">
        <v>6.14</v>
      </c>
      <c r="H12" s="12">
        <v>0.37</v>
      </c>
      <c r="I12" s="12">
        <v>0</v>
      </c>
      <c r="J12" s="12" t="s">
        <v>24</v>
      </c>
      <c r="K12" s="12">
        <v>1.73</v>
      </c>
      <c r="L12" s="12">
        <v>205.02</v>
      </c>
      <c r="M12" s="12">
        <v>3.5</v>
      </c>
      <c r="N12" s="12">
        <v>0.37</v>
      </c>
      <c r="O12" s="12">
        <v>0.99</v>
      </c>
      <c r="P12" s="12">
        <v>0.78</v>
      </c>
      <c r="Q12" s="12">
        <v>8.66</v>
      </c>
      <c r="R12" s="12">
        <v>19.489999999999998</v>
      </c>
      <c r="S12" s="12">
        <v>0.97</v>
      </c>
    </row>
    <row r="13" spans="1:21" ht="81" customHeight="1" x14ac:dyDescent="0.2">
      <c r="A13" s="11">
        <v>3</v>
      </c>
      <c r="B13" s="18" t="s">
        <v>42</v>
      </c>
      <c r="C13" s="10" t="s">
        <v>26</v>
      </c>
      <c r="D13" s="7" t="s">
        <v>23</v>
      </c>
      <c r="E13" s="13">
        <f t="shared" si="0"/>
        <v>587.15</v>
      </c>
      <c r="F13" s="12">
        <v>340.02</v>
      </c>
      <c r="G13" s="12">
        <v>6.13</v>
      </c>
      <c r="H13" s="12">
        <v>0.37</v>
      </c>
      <c r="I13" s="12">
        <v>0</v>
      </c>
      <c r="J13" s="12">
        <v>0</v>
      </c>
      <c r="K13" s="12">
        <v>1.73</v>
      </c>
      <c r="L13" s="12">
        <v>204.26</v>
      </c>
      <c r="M13" s="12">
        <v>3.49</v>
      </c>
      <c r="N13" s="12">
        <v>0.37</v>
      </c>
      <c r="O13" s="12">
        <v>0.99</v>
      </c>
      <c r="P13" s="12">
        <v>0.78</v>
      </c>
      <c r="Q13" s="12">
        <v>8.64</v>
      </c>
      <c r="R13" s="12">
        <v>19.41</v>
      </c>
      <c r="S13" s="12">
        <v>0.96</v>
      </c>
    </row>
    <row r="14" spans="1:21" ht="62.25" customHeight="1" x14ac:dyDescent="0.2">
      <c r="A14" s="11">
        <v>4</v>
      </c>
      <c r="B14" s="18" t="s">
        <v>43</v>
      </c>
      <c r="C14" s="10" t="s">
        <v>27</v>
      </c>
      <c r="D14" s="7" t="s">
        <v>23</v>
      </c>
      <c r="E14" s="13">
        <f t="shared" si="0"/>
        <v>546.66</v>
      </c>
      <c r="F14" s="12">
        <v>314.7</v>
      </c>
      <c r="G14" s="12">
        <v>5.66</v>
      </c>
      <c r="H14" s="12">
        <v>0.09</v>
      </c>
      <c r="I14" s="12" t="s">
        <v>24</v>
      </c>
      <c r="J14" s="12" t="s">
        <v>24</v>
      </c>
      <c r="K14" s="12">
        <v>1.6</v>
      </c>
      <c r="L14" s="12">
        <v>189.05</v>
      </c>
      <c r="M14" s="12">
        <v>2.86</v>
      </c>
      <c r="N14" s="12">
        <v>0.4</v>
      </c>
      <c r="O14" s="12">
        <v>1.6</v>
      </c>
      <c r="P14" s="12">
        <v>0.38</v>
      </c>
      <c r="Q14" s="12">
        <v>13.56</v>
      </c>
      <c r="R14" s="12">
        <v>16.02</v>
      </c>
      <c r="S14" s="12">
        <v>0.74</v>
      </c>
    </row>
    <row r="15" spans="1:21" ht="70.5" customHeight="1" x14ac:dyDescent="0.2">
      <c r="A15" s="11">
        <v>5</v>
      </c>
      <c r="B15" s="18" t="s">
        <v>44</v>
      </c>
      <c r="C15" s="10" t="s">
        <v>28</v>
      </c>
      <c r="D15" s="7" t="s">
        <v>23</v>
      </c>
      <c r="E15" s="13">
        <f t="shared" si="0"/>
        <v>346.06000000000006</v>
      </c>
      <c r="F15" s="12">
        <v>199.23</v>
      </c>
      <c r="G15" s="12">
        <v>3.57</v>
      </c>
      <c r="H15" s="12">
        <v>0.06</v>
      </c>
      <c r="I15" s="12" t="s">
        <v>24</v>
      </c>
      <c r="J15" s="12" t="s">
        <v>24</v>
      </c>
      <c r="K15" s="12">
        <v>1.02</v>
      </c>
      <c r="L15" s="12">
        <v>119.69</v>
      </c>
      <c r="M15" s="12">
        <v>1.79</v>
      </c>
      <c r="N15" s="12">
        <v>0.24</v>
      </c>
      <c r="O15" s="12">
        <v>1.01</v>
      </c>
      <c r="P15" s="12">
        <v>0.25</v>
      </c>
      <c r="Q15" s="12">
        <v>8.6</v>
      </c>
      <c r="R15" s="12">
        <v>10.130000000000001</v>
      </c>
      <c r="S15" s="12">
        <v>0.47</v>
      </c>
    </row>
    <row r="16" spans="1:21" ht="58.5" customHeight="1" x14ac:dyDescent="0.2">
      <c r="A16" s="11">
        <v>6</v>
      </c>
      <c r="B16" s="18" t="s">
        <v>45</v>
      </c>
      <c r="C16" s="10" t="s">
        <v>29</v>
      </c>
      <c r="D16" s="7" t="s">
        <v>23</v>
      </c>
      <c r="E16" s="13">
        <f t="shared" si="0"/>
        <v>402.80000000000007</v>
      </c>
      <c r="F16" s="12">
        <v>231.89</v>
      </c>
      <c r="G16" s="12">
        <v>4.17</v>
      </c>
      <c r="H16" s="12">
        <v>0.06</v>
      </c>
      <c r="I16" s="12" t="s">
        <v>24</v>
      </c>
      <c r="J16" s="12" t="s">
        <v>24</v>
      </c>
      <c r="K16" s="12">
        <v>1.18</v>
      </c>
      <c r="L16" s="12">
        <v>139.31</v>
      </c>
      <c r="M16" s="12">
        <v>2.1</v>
      </c>
      <c r="N16" s="12">
        <v>0.28999999999999998</v>
      </c>
      <c r="O16" s="12">
        <v>1.18</v>
      </c>
      <c r="P16" s="12">
        <v>0.28000000000000003</v>
      </c>
      <c r="Q16" s="12">
        <v>9.99</v>
      </c>
      <c r="R16" s="12">
        <v>11.79</v>
      </c>
      <c r="S16" s="12">
        <v>0.56000000000000005</v>
      </c>
    </row>
    <row r="17" spans="1:19" ht="69" customHeight="1" x14ac:dyDescent="0.2">
      <c r="A17" s="11">
        <v>7</v>
      </c>
      <c r="B17" s="18" t="s">
        <v>46</v>
      </c>
      <c r="C17" s="10" t="s">
        <v>30</v>
      </c>
      <c r="D17" s="7" t="s">
        <v>23</v>
      </c>
      <c r="E17" s="13">
        <f t="shared" si="0"/>
        <v>152.50999999999996</v>
      </c>
      <c r="F17" s="12">
        <v>80.08</v>
      </c>
      <c r="G17" s="12">
        <v>1.44</v>
      </c>
      <c r="H17" s="12">
        <v>0.17</v>
      </c>
      <c r="I17" s="12" t="s">
        <v>24</v>
      </c>
      <c r="J17" s="12" t="s">
        <v>24</v>
      </c>
      <c r="K17" s="12">
        <v>0.41</v>
      </c>
      <c r="L17" s="12">
        <v>48.11</v>
      </c>
      <c r="M17" s="12">
        <v>2.0299999999999998</v>
      </c>
      <c r="N17" s="12">
        <v>0.24</v>
      </c>
      <c r="O17" s="12">
        <v>0.7</v>
      </c>
      <c r="P17" s="12">
        <v>0.2</v>
      </c>
      <c r="Q17" s="12">
        <v>3.76</v>
      </c>
      <c r="R17" s="12">
        <v>15.08</v>
      </c>
      <c r="S17" s="12">
        <v>0.28999999999999998</v>
      </c>
    </row>
    <row r="18" spans="1:19" ht="78.75" customHeight="1" x14ac:dyDescent="0.2">
      <c r="A18" s="11">
        <v>8</v>
      </c>
      <c r="B18" s="18" t="s">
        <v>47</v>
      </c>
      <c r="C18" s="10" t="s">
        <v>31</v>
      </c>
      <c r="D18" s="7" t="s">
        <v>23</v>
      </c>
      <c r="E18" s="13">
        <f t="shared" si="0"/>
        <v>166.5</v>
      </c>
      <c r="F18" s="12">
        <v>87.42</v>
      </c>
      <c r="G18" s="12">
        <v>1.58</v>
      </c>
      <c r="H18" s="12">
        <v>0.19</v>
      </c>
      <c r="I18" s="12" t="s">
        <v>24</v>
      </c>
      <c r="J18" s="12" t="s">
        <v>24</v>
      </c>
      <c r="K18" s="12">
        <v>0.45</v>
      </c>
      <c r="L18" s="12">
        <v>52.51</v>
      </c>
      <c r="M18" s="12">
        <v>2.21</v>
      </c>
      <c r="N18" s="12">
        <v>0.26</v>
      </c>
      <c r="O18" s="12">
        <v>0.76</v>
      </c>
      <c r="P18" s="12">
        <v>0.21</v>
      </c>
      <c r="Q18" s="12">
        <v>4.13</v>
      </c>
      <c r="R18" s="12">
        <v>16.45</v>
      </c>
      <c r="S18" s="12">
        <v>0.33</v>
      </c>
    </row>
    <row r="19" spans="1:19" ht="61.5" customHeight="1" x14ac:dyDescent="0.2">
      <c r="A19" s="11">
        <v>9</v>
      </c>
      <c r="B19" s="18" t="s">
        <v>48</v>
      </c>
      <c r="C19" s="10" t="s">
        <v>32</v>
      </c>
      <c r="D19" s="7" t="s">
        <v>23</v>
      </c>
      <c r="E19" s="13">
        <f t="shared" si="0"/>
        <v>148.44999999999999</v>
      </c>
      <c r="F19" s="12">
        <v>77.94</v>
      </c>
      <c r="G19" s="12">
        <v>1.4</v>
      </c>
      <c r="H19" s="12">
        <v>0.17</v>
      </c>
      <c r="I19" s="12" t="s">
        <v>24</v>
      </c>
      <c r="J19" s="12" t="s">
        <v>24</v>
      </c>
      <c r="K19" s="12">
        <v>0.39</v>
      </c>
      <c r="L19" s="12">
        <v>46.82</v>
      </c>
      <c r="M19" s="12">
        <v>1.98</v>
      </c>
      <c r="N19" s="12">
        <v>0.24</v>
      </c>
      <c r="O19" s="12">
        <v>0.68</v>
      </c>
      <c r="P19" s="12">
        <v>0.19</v>
      </c>
      <c r="Q19" s="12">
        <v>3.65</v>
      </c>
      <c r="R19" s="12">
        <v>14.7</v>
      </c>
      <c r="S19" s="12">
        <v>0.28999999999999998</v>
      </c>
    </row>
    <row r="20" spans="1:19" ht="80.25" customHeight="1" x14ac:dyDescent="0.2">
      <c r="A20" s="11">
        <v>10</v>
      </c>
      <c r="B20" s="18" t="s">
        <v>49</v>
      </c>
      <c r="C20" s="10" t="s">
        <v>33</v>
      </c>
      <c r="D20" s="7" t="s">
        <v>23</v>
      </c>
      <c r="E20" s="13">
        <f t="shared" si="0"/>
        <v>170.6</v>
      </c>
      <c r="F20" s="12">
        <v>93.02</v>
      </c>
      <c r="G20" s="12">
        <v>3.89</v>
      </c>
      <c r="H20" s="12">
        <v>0.4</v>
      </c>
      <c r="I20" s="12" t="s">
        <v>24</v>
      </c>
      <c r="J20" s="12" t="s">
        <v>24</v>
      </c>
      <c r="K20" s="12">
        <v>0.47</v>
      </c>
      <c r="L20" s="12">
        <v>55.88</v>
      </c>
      <c r="M20" s="12">
        <v>1.7</v>
      </c>
      <c r="N20" s="12">
        <v>0.42</v>
      </c>
      <c r="O20" s="12">
        <v>0.8</v>
      </c>
      <c r="P20" s="12">
        <v>0.28000000000000003</v>
      </c>
      <c r="Q20" s="12">
        <v>3.31</v>
      </c>
      <c r="R20" s="12">
        <v>8.9</v>
      </c>
      <c r="S20" s="12">
        <v>1.53</v>
      </c>
    </row>
    <row r="21" spans="1:19" ht="66" customHeight="1" x14ac:dyDescent="0.2">
      <c r="A21" s="11">
        <v>11</v>
      </c>
      <c r="B21" s="18" t="s">
        <v>50</v>
      </c>
      <c r="C21" s="10" t="s">
        <v>34</v>
      </c>
      <c r="D21" s="7" t="s">
        <v>23</v>
      </c>
      <c r="E21" s="13">
        <f t="shared" si="0"/>
        <v>280.42999999999995</v>
      </c>
      <c r="F21" s="12">
        <v>165.45</v>
      </c>
      <c r="G21" s="12">
        <v>2.97</v>
      </c>
      <c r="H21" s="12">
        <v>0.17</v>
      </c>
      <c r="I21" s="12" t="s">
        <v>24</v>
      </c>
      <c r="J21" s="12" t="s">
        <v>24</v>
      </c>
      <c r="K21" s="12">
        <v>0.84</v>
      </c>
      <c r="L21" s="12">
        <v>99.39</v>
      </c>
      <c r="M21" s="12">
        <v>1.23</v>
      </c>
      <c r="N21" s="12">
        <v>0.18</v>
      </c>
      <c r="O21" s="12">
        <v>0.38</v>
      </c>
      <c r="P21" s="12">
        <v>0.81</v>
      </c>
      <c r="Q21" s="12">
        <v>2.33</v>
      </c>
      <c r="R21" s="12">
        <v>6.34</v>
      </c>
      <c r="S21" s="12">
        <v>0.34</v>
      </c>
    </row>
    <row r="22" spans="1:19" ht="62.25" customHeight="1" x14ac:dyDescent="0.2">
      <c r="A22" s="11">
        <v>12</v>
      </c>
      <c r="B22" s="18" t="s">
        <v>51</v>
      </c>
      <c r="C22" s="10" t="s">
        <v>35</v>
      </c>
      <c r="D22" s="7" t="s">
        <v>23</v>
      </c>
      <c r="E22" s="13">
        <f t="shared" si="0"/>
        <v>120.08999999999997</v>
      </c>
      <c r="F22" s="12">
        <v>66.349999999999994</v>
      </c>
      <c r="G22" s="12">
        <v>1.19</v>
      </c>
      <c r="H22" s="12">
        <v>0.28000000000000003</v>
      </c>
      <c r="I22" s="12" t="s">
        <v>24</v>
      </c>
      <c r="J22" s="12" t="s">
        <v>24</v>
      </c>
      <c r="K22" s="12">
        <v>0.34</v>
      </c>
      <c r="L22" s="12">
        <v>39.86</v>
      </c>
      <c r="M22" s="12">
        <v>1.23</v>
      </c>
      <c r="N22" s="12">
        <v>0.3</v>
      </c>
      <c r="O22" s="12">
        <v>0.56999999999999995</v>
      </c>
      <c r="P22" s="12">
        <v>0.21</v>
      </c>
      <c r="Q22" s="12">
        <v>2.35</v>
      </c>
      <c r="R22" s="12">
        <v>6.33</v>
      </c>
      <c r="S22" s="12">
        <v>1.08</v>
      </c>
    </row>
    <row r="23" spans="1:19" ht="128.25" customHeight="1" x14ac:dyDescent="0.2">
      <c r="A23" s="11">
        <v>13</v>
      </c>
      <c r="B23" s="18" t="s">
        <v>71</v>
      </c>
      <c r="C23" s="10" t="s">
        <v>36</v>
      </c>
      <c r="D23" s="7" t="s">
        <v>23</v>
      </c>
      <c r="E23" s="13">
        <f t="shared" si="0"/>
        <v>236.65999999999997</v>
      </c>
      <c r="F23" s="12">
        <v>137.08000000000001</v>
      </c>
      <c r="G23" s="12">
        <v>2.4500000000000002</v>
      </c>
      <c r="H23" s="12">
        <v>0.15</v>
      </c>
      <c r="I23" s="12" t="s">
        <v>24</v>
      </c>
      <c r="J23" s="12" t="s">
        <v>24</v>
      </c>
      <c r="K23" s="12">
        <v>0.7</v>
      </c>
      <c r="L23" s="12">
        <v>82.35</v>
      </c>
      <c r="M23" s="12">
        <v>1.41</v>
      </c>
      <c r="N23" s="12">
        <v>0.14000000000000001</v>
      </c>
      <c r="O23" s="12">
        <v>0.4</v>
      </c>
      <c r="P23" s="12">
        <v>0.32</v>
      </c>
      <c r="Q23" s="12">
        <v>3.47</v>
      </c>
      <c r="R23" s="12">
        <v>7.81</v>
      </c>
      <c r="S23" s="12">
        <v>0.38</v>
      </c>
    </row>
    <row r="24" spans="1:19" ht="125.25" customHeight="1" x14ac:dyDescent="0.2">
      <c r="A24" s="11">
        <v>14</v>
      </c>
      <c r="B24" s="18" t="s">
        <v>55</v>
      </c>
      <c r="C24" s="10" t="s">
        <v>37</v>
      </c>
      <c r="D24" s="7" t="s">
        <v>23</v>
      </c>
      <c r="E24" s="13">
        <f t="shared" si="0"/>
        <v>288.45999999999998</v>
      </c>
      <c r="F24" s="12">
        <v>170.19</v>
      </c>
      <c r="G24" s="12">
        <v>3.06</v>
      </c>
      <c r="H24" s="12">
        <v>0.18</v>
      </c>
      <c r="I24" s="12" t="s">
        <v>24</v>
      </c>
      <c r="J24" s="12" t="s">
        <v>24</v>
      </c>
      <c r="K24" s="12">
        <v>0.86</v>
      </c>
      <c r="L24" s="12">
        <v>102.24</v>
      </c>
      <c r="M24" s="12">
        <v>1.25</v>
      </c>
      <c r="N24" s="12">
        <v>0.19</v>
      </c>
      <c r="O24" s="12">
        <v>0.4</v>
      </c>
      <c r="P24" s="12">
        <v>0.83</v>
      </c>
      <c r="Q24" s="12">
        <v>2.4</v>
      </c>
      <c r="R24" s="12">
        <v>6.51</v>
      </c>
      <c r="S24" s="12">
        <v>0.35</v>
      </c>
    </row>
  </sheetData>
  <mergeCells count="10">
    <mergeCell ref="O1:S1"/>
    <mergeCell ref="A4:S4"/>
    <mergeCell ref="A6:S6"/>
    <mergeCell ref="F8:K8"/>
    <mergeCell ref="L8:S8"/>
    <mergeCell ref="A8:A9"/>
    <mergeCell ref="B8:B9"/>
    <mergeCell ref="C8:C9"/>
    <mergeCell ref="D8:D9"/>
    <mergeCell ref="E8:E9"/>
  </mergeCells>
  <pageMargins left="0.78740157480314965" right="0.78740157480314965" top="1.1811023622047245" bottom="0.39370078740157483" header="0.39370078740157483" footer="0"/>
  <pageSetup paperSize="9" scale="32" firstPageNumber="28" fitToHeight="0" pageOrder="overThenDown" orientation="landscape" useFirstPageNumber="1" r:id="rId1"/>
  <headerFooter alignWithMargins="0">
    <oddHeader>&amp;C&amp;"Times New Roman,обычный"&amp;16&amp;P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Гордеев Сергей Викторович</cp:lastModifiedBy>
  <cp:revision>1</cp:revision>
  <cp:lastPrinted>2023-09-05T07:17:21Z</cp:lastPrinted>
  <dcterms:created xsi:type="dcterms:W3CDTF">2022-10-22T05:07:49Z</dcterms:created>
  <dcterms:modified xsi:type="dcterms:W3CDTF">2023-09-07T10:55:23Z</dcterms:modified>
</cp:coreProperties>
</file>