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335" windowHeight="10440"/>
  </bookViews>
  <sheets>
    <sheet name="показатели" sheetId="1" r:id="rId1"/>
  </sheets>
  <definedNames>
    <definedName name="_xlnm.Print_Titles" localSheetId="0">показатели!$9:$10</definedName>
    <definedName name="_xlnm.Print_Area" localSheetId="0">показатели!$A$1:$M$32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4" i="1" l="1"/>
  <c r="K23" i="1"/>
  <c r="K22" i="1"/>
  <c r="K20" i="1"/>
  <c r="K19" i="1"/>
  <c r="K18" i="1"/>
  <c r="K17" i="1"/>
  <c r="K16" i="1"/>
  <c r="K14" i="1"/>
  <c r="K13" i="1"/>
  <c r="K12" i="1"/>
</calcChain>
</file>

<file path=xl/sharedStrings.xml><?xml version="1.0" encoding="utf-8"?>
<sst xmlns="http://schemas.openxmlformats.org/spreadsheetml/2006/main" count="119" uniqueCount="38">
  <si>
    <t>Номер целевого показателя</t>
  </si>
  <si>
    <t>Итоговое значение показателя</t>
  </si>
  <si>
    <t>2024
год</t>
  </si>
  <si>
    <t>2025
год</t>
  </si>
  <si>
    <t>2026
год</t>
  </si>
  <si>
    <t>2027
год</t>
  </si>
  <si>
    <t>2028
год</t>
  </si>
  <si>
    <t>2029
год</t>
  </si>
  <si>
    <t>2030
год</t>
  </si>
  <si>
    <t>ДАиГ</t>
  </si>
  <si>
    <t>-</t>
  </si>
  <si>
    <t>Протяженность введенных в эксплуатацию внутриквартальных проездов, м</t>
  </si>
  <si>
    <t>Влияние 
на исполнение целевого показателя предоставляемой налоговой льготы, установленной 
в качестве мер муниципальной поддержки (налоговых расходов)</t>
  </si>
  <si>
    <t>Увеличение доли автомобильных дорог общего пользования местного значения, соответствующих нормативным требованиям к транспортно-эксплуатационным показателям, в общей протяженности автомобильных дорог общего пользования местного значения, % (в рамках утвержденного проекта БКД)</t>
  </si>
  <si>
    <t>Прирост протяженности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показателям, в результате капитального ремонта и ремонта автомобильных дорог, км</t>
  </si>
  <si>
    <t>Обеспечение выполнения перевозчиками производственной программы, %</t>
  </si>
  <si>
    <t>Доля дорожной сети в крупнейших городских агломерациях, соответствующая нормативам, %</t>
  </si>
  <si>
    <t xml:space="preserve">Доля автомобильных дорог общего пользования местного значения, соответствующих нормативным требованиям к транспортно-эксплуатационным показателям, в общей протяженности автомобильных дорог общего пользования местного значения, % </t>
  </si>
  <si>
    <t>УИТС</t>
  </si>
  <si>
    <t xml:space="preserve"> - </t>
  </si>
  <si>
    <t>ДГХ</t>
  </si>
  <si>
    <t>«Развитие транспортной системы  города Сургута на период до 2030 года»</t>
  </si>
  <si>
    <t>В том числе по годам</t>
  </si>
  <si>
    <t xml:space="preserve">Протяженность сети автомобильных дорог общего пользования местного значения, км </t>
  </si>
  <si>
    <t>Целевые показатели муниципальной программы</t>
  </si>
  <si>
    <t>Площадь выполненных элементов благоустройства (тротуары), тыс. кв. м</t>
  </si>
  <si>
    <t>Площадь дополнительных парковочных мест, кв. м</t>
  </si>
  <si>
    <t>Площадь отремонтированных автомобильных дорог, тыс. кв. м</t>
  </si>
  <si>
    <t>Ответственный (администратор          или соадминистратор)</t>
  </si>
  <si>
    <t>Отчетные данные                  за период реализации 
с 01.01.2014      по 31.12.2023</t>
  </si>
  <si>
    <t>Наименование показателя,
ед. измерения</t>
  </si>
  <si>
    <t>Таблица 1</t>
  </si>
  <si>
    <t xml:space="preserve">Приложение 1                                                                               к постановлению                                                                   Администрации города                                           от __________________ № _________
</t>
  </si>
  <si>
    <t xml:space="preserve">Обеспечение комплексным содержанием        в соответствии с требованиями                                      к эксплуатационному состоянию, допустимому по условиям обеспечения безопасности дорожного движения автомобильных дорог, искусственных сооружений, тыс. кв. м </t>
  </si>
  <si>
    <t>Протяженность сети автомобильных дорог общего пользования местного значения                    (в рамках утвержденного проекта БКД),            км</t>
  </si>
  <si>
    <t>Прирост протяженности сети автомобильных дорог и улиц в результате ввода                                                                               в эксплуатацию автомобильных дорог                     и улиц, км</t>
  </si>
  <si>
    <t>Приобретение и установка специальных технических средств и (или) замена (модернизация) устаревших специальных технических средств, не совместимых                    с СПО «Паутина», ед.</t>
  </si>
  <si>
    <t xml:space="preserve">Примечания:
- по показателям 2 – 4, 10, 11, 13, 14 отчетные данные с 01.01.2014 по 31.12.2023 установлены по состоянию на 31.12.2023, итоговое значение установлено по состоянию на 31.12.2030; 
- по показателям 1, 5 – 9, 12 отчетные данные с 01.01.2014 по 31.12.2023 установлены нарастающим итогом, итоговое значение установлено нарастающим итогом за весь период реализации муниципальной программы с 01.01.2021 по 31.12.2030.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</si>
</sst>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_р_._-;\-* #,##0.00_р_._-;_-* &quot;-&quot;??_р_._-;_-@_-"/>
    <numFmt numFmtId="165" formatCode="#,##0.0"/>
    <numFmt numFmtId="166" formatCode="#,##0.000"/>
    <numFmt numFmtId="167" formatCode="#,##0.0000"/>
    <numFmt numFmtId="168" formatCode="0.0"/>
    <numFmt numFmtId="169" formatCode="0.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8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164" fontId="1" fillId="0" borderId="0" applyFont="0" applyFill="0" applyBorder="0" applyAlignment="0" applyProtection="0"/>
  </cellStyleXfs>
  <cellXfs count="46">
    <xf numFmtId="0" fontId="0" fillId="0" borderId="0" xfId="0"/>
    <xf numFmtId="0" fontId="3" fillId="2" borderId="1" xfId="0" applyFont="1" applyFill="1" applyBorder="1" applyAlignment="1">
      <alignment horizontal="left" vertical="top" wrapText="1"/>
    </xf>
    <xf numFmtId="168" fontId="3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165" fontId="3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/>
    </xf>
    <xf numFmtId="1" fontId="3" fillId="2" borderId="2" xfId="0" applyNumberFormat="1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169" fontId="3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/>
    </xf>
    <xf numFmtId="2" fontId="3" fillId="2" borderId="1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2" fillId="2" borderId="0" xfId="0" applyFont="1" applyFill="1"/>
    <xf numFmtId="0" fontId="2" fillId="2" borderId="3" xfId="0" applyFont="1" applyFill="1" applyBorder="1"/>
    <xf numFmtId="166" fontId="3" fillId="2" borderId="1" xfId="0" applyNumberFormat="1" applyFont="1" applyFill="1" applyBorder="1" applyAlignment="1">
      <alignment horizontal="center" vertical="top" wrapText="1"/>
    </xf>
    <xf numFmtId="0" fontId="3" fillId="2" borderId="1" xfId="0" applyNumberFormat="1" applyFont="1" applyFill="1" applyBorder="1" applyAlignment="1">
      <alignment horizontal="center" vertical="top" wrapText="1"/>
    </xf>
    <xf numFmtId="168" fontId="3" fillId="2" borderId="1" xfId="0" applyNumberFormat="1" applyFont="1" applyFill="1" applyBorder="1" applyAlignment="1">
      <alignment horizontal="center" vertical="top"/>
    </xf>
    <xf numFmtId="0" fontId="3" fillId="2" borderId="2" xfId="0" applyNumberFormat="1" applyFont="1" applyFill="1" applyBorder="1" applyAlignment="1">
      <alignment horizontal="center" vertical="top" wrapText="1"/>
    </xf>
    <xf numFmtId="165" fontId="2" fillId="2" borderId="1" xfId="0" applyNumberFormat="1" applyFont="1" applyFill="1" applyBorder="1" applyAlignment="1">
      <alignment horizontal="center" vertical="top"/>
    </xf>
    <xf numFmtId="168" fontId="3" fillId="2" borderId="2" xfId="0" applyNumberFormat="1" applyFont="1" applyFill="1" applyBorder="1" applyAlignment="1">
      <alignment horizontal="center" vertical="top" wrapText="1"/>
    </xf>
    <xf numFmtId="0" fontId="0" fillId="2" borderId="3" xfId="0" applyFill="1" applyBorder="1"/>
    <xf numFmtId="0" fontId="5" fillId="2" borderId="3" xfId="0" applyFont="1" applyFill="1" applyBorder="1" applyAlignment="1">
      <alignment horizontal="right" vertical="top"/>
    </xf>
    <xf numFmtId="1" fontId="3" fillId="2" borderId="1" xfId="0" applyNumberFormat="1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left" vertical="top" wrapText="1"/>
    </xf>
    <xf numFmtId="167" fontId="3" fillId="2" borderId="1" xfId="0" applyNumberFormat="1" applyFont="1" applyFill="1" applyBorder="1" applyAlignment="1">
      <alignment horizontal="center" vertical="top" wrapText="1"/>
    </xf>
    <xf numFmtId="167" fontId="3" fillId="2" borderId="2" xfId="0" applyNumberFormat="1" applyFont="1" applyFill="1" applyBorder="1" applyAlignment="1">
      <alignment horizontal="center" vertical="top" wrapText="1"/>
    </xf>
    <xf numFmtId="166" fontId="3" fillId="2" borderId="2" xfId="0" applyNumberFormat="1" applyFont="1" applyFill="1" applyBorder="1" applyAlignment="1">
      <alignment horizontal="center" vertical="top" wrapText="1"/>
    </xf>
    <xf numFmtId="165" fontId="3" fillId="2" borderId="2" xfId="0" applyNumberFormat="1" applyFont="1" applyFill="1" applyBorder="1" applyAlignment="1">
      <alignment horizontal="center" vertical="top" wrapText="1"/>
    </xf>
    <xf numFmtId="168" fontId="2" fillId="2" borderId="1" xfId="0" applyNumberFormat="1" applyFont="1" applyFill="1" applyBorder="1" applyAlignment="1">
      <alignment horizontal="center" vertical="top"/>
    </xf>
    <xf numFmtId="4" fontId="3" fillId="2" borderId="2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0" fontId="0" fillId="2" borderId="0" xfId="0" applyFill="1" applyAlignment="1">
      <alignment horizontal="center"/>
    </xf>
    <xf numFmtId="0" fontId="3" fillId="2" borderId="1" xfId="0" applyFont="1" applyFill="1" applyBorder="1" applyAlignment="1">
      <alignment horizontal="center" vertical="top" wrapText="1"/>
    </xf>
    <xf numFmtId="0" fontId="5" fillId="2" borderId="0" xfId="0" applyFont="1" applyFill="1" applyAlignment="1">
      <alignment vertical="top"/>
    </xf>
    <xf numFmtId="0" fontId="0" fillId="2" borderId="0" xfId="0" applyFill="1" applyAlignment="1">
      <alignment vertical="top"/>
    </xf>
    <xf numFmtId="0" fontId="2" fillId="2" borderId="0" xfId="0" applyFont="1" applyFill="1" applyAlignment="1">
      <alignment vertical="top"/>
    </xf>
    <xf numFmtId="0" fontId="5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left" vertical="top"/>
    </xf>
    <xf numFmtId="0" fontId="7" fillId="2" borderId="0" xfId="0" applyFont="1" applyFill="1" applyAlignment="1">
      <alignment vertical="top"/>
    </xf>
    <xf numFmtId="0" fontId="3" fillId="2" borderId="1" xfId="0" applyFont="1" applyFill="1" applyBorder="1" applyAlignment="1">
      <alignment horizontal="center" vertical="top" wrapText="1"/>
    </xf>
    <xf numFmtId="2" fontId="3" fillId="2" borderId="1" xfId="0" applyNumberFormat="1" applyFont="1" applyFill="1" applyBorder="1" applyAlignment="1">
      <alignment horizontal="center" vertical="top" wrapText="1"/>
    </xf>
    <xf numFmtId="0" fontId="5" fillId="2" borderId="0" xfId="0" applyFont="1" applyFill="1" applyAlignment="1">
      <alignment horizontal="center" vertical="top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5"/>
  <sheetViews>
    <sheetView tabSelected="1" workbookViewId="0"/>
  </sheetViews>
  <sheetFormatPr defaultRowHeight="15" x14ac:dyDescent="0.25"/>
  <cols>
    <col min="1" max="1" width="11.28515625" style="14" customWidth="1"/>
    <col min="2" max="2" width="42.42578125" style="14" customWidth="1"/>
    <col min="3" max="3" width="16" style="14" customWidth="1"/>
    <col min="4" max="10" width="9.140625" style="14"/>
    <col min="11" max="11" width="14.5703125" style="14" customWidth="1"/>
    <col min="12" max="12" width="19.42578125" style="14" customWidth="1"/>
    <col min="13" max="13" width="27.140625" style="14" customWidth="1"/>
    <col min="14" max="16384" width="9.140625" style="14"/>
  </cols>
  <sheetData>
    <row r="1" spans="1:13" x14ac:dyDescent="0.25">
      <c r="K1" s="40" t="s">
        <v>32</v>
      </c>
      <c r="L1" s="40"/>
      <c r="M1" s="40"/>
    </row>
    <row r="2" spans="1:13" x14ac:dyDescent="0.25">
      <c r="K2" s="40"/>
      <c r="L2" s="40"/>
      <c r="M2" s="40"/>
    </row>
    <row r="3" spans="1:13" x14ac:dyDescent="0.25">
      <c r="K3" s="40"/>
      <c r="L3" s="40"/>
      <c r="M3" s="40"/>
    </row>
    <row r="4" spans="1:13" ht="75" customHeight="1" x14ac:dyDescent="0.25">
      <c r="A4" s="15"/>
      <c r="B4" s="15"/>
      <c r="C4" s="15"/>
      <c r="D4" s="15"/>
      <c r="E4" s="15"/>
      <c r="F4" s="15"/>
      <c r="G4" s="15"/>
      <c r="H4" s="15"/>
      <c r="I4" s="15"/>
      <c r="J4" s="15"/>
      <c r="K4" s="40"/>
      <c r="L4" s="40"/>
      <c r="M4" s="40"/>
    </row>
    <row r="5" spans="1:13" ht="23.25" x14ac:dyDescent="0.25">
      <c r="A5" s="15"/>
      <c r="B5" s="15"/>
      <c r="C5" s="45" t="s">
        <v>24</v>
      </c>
      <c r="D5" s="45"/>
      <c r="E5" s="45"/>
      <c r="F5" s="45"/>
      <c r="G5" s="45"/>
      <c r="H5" s="45"/>
      <c r="I5" s="45"/>
      <c r="J5" s="45"/>
      <c r="K5" s="45"/>
      <c r="L5" s="45"/>
    </row>
    <row r="6" spans="1:13" ht="23.25" x14ac:dyDescent="0.25">
      <c r="A6" s="15"/>
      <c r="B6" s="15"/>
      <c r="C6" s="37" t="s">
        <v>21</v>
      </c>
      <c r="D6" s="38"/>
      <c r="E6" s="38"/>
      <c r="F6" s="38"/>
      <c r="G6" s="38"/>
      <c r="H6" s="38"/>
      <c r="I6" s="38"/>
      <c r="J6" s="38"/>
      <c r="K6" s="39"/>
      <c r="L6" s="38"/>
    </row>
    <row r="7" spans="1:13" x14ac:dyDescent="0.25">
      <c r="A7" s="15"/>
      <c r="B7" s="15"/>
      <c r="D7" s="15"/>
      <c r="E7" s="15"/>
      <c r="F7" s="15"/>
      <c r="G7" s="15"/>
      <c r="H7" s="15"/>
      <c r="I7" s="15"/>
      <c r="J7" s="15"/>
      <c r="K7" s="15"/>
    </row>
    <row r="8" spans="1:13" ht="31.5" customHeight="1" x14ac:dyDescent="0.25">
      <c r="A8" s="16"/>
      <c r="B8" s="16"/>
      <c r="C8" s="16"/>
      <c r="D8" s="16"/>
      <c r="E8" s="16"/>
      <c r="F8" s="16"/>
      <c r="G8" s="16"/>
      <c r="H8" s="16"/>
      <c r="I8" s="16"/>
      <c r="J8" s="16"/>
      <c r="K8" s="16"/>
      <c r="L8" s="23"/>
      <c r="M8" s="24" t="s">
        <v>31</v>
      </c>
    </row>
    <row r="9" spans="1:13" s="35" customFormat="1" ht="15.75" x14ac:dyDescent="0.25">
      <c r="A9" s="43" t="s">
        <v>0</v>
      </c>
      <c r="B9" s="43" t="s">
        <v>30</v>
      </c>
      <c r="C9" s="43" t="s">
        <v>29</v>
      </c>
      <c r="D9" s="43" t="s">
        <v>22</v>
      </c>
      <c r="E9" s="43"/>
      <c r="F9" s="43"/>
      <c r="G9" s="43"/>
      <c r="H9" s="43"/>
      <c r="I9" s="43"/>
      <c r="J9" s="43"/>
      <c r="K9" s="43" t="s">
        <v>1</v>
      </c>
      <c r="L9" s="44" t="s">
        <v>28</v>
      </c>
      <c r="M9" s="43" t="s">
        <v>12</v>
      </c>
    </row>
    <row r="10" spans="1:13" s="35" customFormat="1" ht="151.5" customHeight="1" x14ac:dyDescent="0.25">
      <c r="A10" s="43"/>
      <c r="B10" s="43"/>
      <c r="C10" s="43"/>
      <c r="D10" s="33" t="s">
        <v>2</v>
      </c>
      <c r="E10" s="33" t="s">
        <v>3</v>
      </c>
      <c r="F10" s="33" t="s">
        <v>4</v>
      </c>
      <c r="G10" s="33" t="s">
        <v>5</v>
      </c>
      <c r="H10" s="33" t="s">
        <v>6</v>
      </c>
      <c r="I10" s="33" t="s">
        <v>7</v>
      </c>
      <c r="J10" s="33" t="s">
        <v>8</v>
      </c>
      <c r="K10" s="43"/>
      <c r="L10" s="44"/>
      <c r="M10" s="43"/>
    </row>
    <row r="11" spans="1:13" s="35" customFormat="1" ht="15.75" x14ac:dyDescent="0.25">
      <c r="A11" s="33">
        <v>1</v>
      </c>
      <c r="B11" s="33">
        <v>2</v>
      </c>
      <c r="C11" s="33">
        <v>3</v>
      </c>
      <c r="D11" s="33">
        <v>4</v>
      </c>
      <c r="E11" s="33">
        <v>5</v>
      </c>
      <c r="F11" s="33">
        <v>6</v>
      </c>
      <c r="G11" s="33">
        <v>7</v>
      </c>
      <c r="H11" s="33">
        <v>8</v>
      </c>
      <c r="I11" s="33">
        <v>9</v>
      </c>
      <c r="J11" s="33">
        <v>10</v>
      </c>
      <c r="K11" s="33">
        <v>11</v>
      </c>
      <c r="L11" s="25">
        <v>12</v>
      </c>
      <c r="M11" s="25">
        <v>13</v>
      </c>
    </row>
    <row r="12" spans="1:13" ht="36" customHeight="1" x14ac:dyDescent="0.25">
      <c r="A12" s="8">
        <v>1</v>
      </c>
      <c r="B12" s="1" t="s">
        <v>25</v>
      </c>
      <c r="C12" s="22">
        <v>54.055999999999997</v>
      </c>
      <c r="D12" s="2" t="s">
        <v>19</v>
      </c>
      <c r="E12" s="2" t="s">
        <v>19</v>
      </c>
      <c r="F12" s="2" t="s">
        <v>19</v>
      </c>
      <c r="G12" s="2" t="s">
        <v>19</v>
      </c>
      <c r="H12" s="2" t="s">
        <v>19</v>
      </c>
      <c r="I12" s="2" t="s">
        <v>19</v>
      </c>
      <c r="J12" s="2" t="s">
        <v>19</v>
      </c>
      <c r="K12" s="2">
        <f>C12</f>
        <v>54.055999999999997</v>
      </c>
      <c r="L12" s="7" t="s">
        <v>20</v>
      </c>
      <c r="M12" s="7" t="s">
        <v>19</v>
      </c>
    </row>
    <row r="13" spans="1:13" ht="131.25" customHeight="1" x14ac:dyDescent="0.25">
      <c r="A13" s="8">
        <v>2</v>
      </c>
      <c r="B13" s="1" t="s">
        <v>13</v>
      </c>
      <c r="C13" s="2">
        <v>84.9</v>
      </c>
      <c r="D13" s="2">
        <v>85.66</v>
      </c>
      <c r="E13" s="2">
        <v>86</v>
      </c>
      <c r="F13" s="13">
        <v>86.34</v>
      </c>
      <c r="G13" s="2" t="s">
        <v>19</v>
      </c>
      <c r="H13" s="2" t="s">
        <v>19</v>
      </c>
      <c r="I13" s="2" t="s">
        <v>19</v>
      </c>
      <c r="J13" s="2" t="s">
        <v>19</v>
      </c>
      <c r="K13" s="13">
        <f>F13</f>
        <v>86.34</v>
      </c>
      <c r="L13" s="7" t="s">
        <v>20</v>
      </c>
      <c r="M13" s="7" t="s">
        <v>19</v>
      </c>
    </row>
    <row r="14" spans="1:13" ht="118.5" customHeight="1" x14ac:dyDescent="0.25">
      <c r="A14" s="8">
        <v>3</v>
      </c>
      <c r="B14" s="1" t="s">
        <v>33</v>
      </c>
      <c r="C14" s="3">
        <v>4585.2120000000004</v>
      </c>
      <c r="D14" s="3">
        <v>4672.72</v>
      </c>
      <c r="E14" s="3">
        <v>4672.72</v>
      </c>
      <c r="F14" s="3">
        <v>4672.72</v>
      </c>
      <c r="G14" s="2" t="s">
        <v>19</v>
      </c>
      <c r="H14" s="2" t="s">
        <v>19</v>
      </c>
      <c r="I14" s="2" t="s">
        <v>19</v>
      </c>
      <c r="J14" s="2" t="s">
        <v>19</v>
      </c>
      <c r="K14" s="3">
        <f>F14</f>
        <v>4672.72</v>
      </c>
      <c r="L14" s="7" t="s">
        <v>20</v>
      </c>
      <c r="M14" s="7" t="s">
        <v>19</v>
      </c>
    </row>
    <row r="15" spans="1:13" ht="72" customHeight="1" x14ac:dyDescent="0.25">
      <c r="A15" s="8">
        <v>4</v>
      </c>
      <c r="B15" s="1" t="s">
        <v>34</v>
      </c>
      <c r="C15" s="8">
        <v>198.1</v>
      </c>
      <c r="D15" s="8">
        <v>198.1</v>
      </c>
      <c r="E15" s="8">
        <v>198.1</v>
      </c>
      <c r="F15" s="8">
        <v>198.1</v>
      </c>
      <c r="G15" s="2" t="s">
        <v>19</v>
      </c>
      <c r="H15" s="2" t="s">
        <v>19</v>
      </c>
      <c r="I15" s="2" t="s">
        <v>19</v>
      </c>
      <c r="J15" s="2" t="s">
        <v>19</v>
      </c>
      <c r="K15" s="2">
        <v>198.1</v>
      </c>
      <c r="L15" s="7" t="s">
        <v>20</v>
      </c>
      <c r="M15" s="7" t="s">
        <v>19</v>
      </c>
    </row>
    <row r="16" spans="1:13" ht="68.25" customHeight="1" x14ac:dyDescent="0.25">
      <c r="A16" s="8">
        <v>5</v>
      </c>
      <c r="B16" s="26" t="s">
        <v>35</v>
      </c>
      <c r="C16" s="27">
        <v>10.4146</v>
      </c>
      <c r="D16" s="4">
        <v>1.3</v>
      </c>
      <c r="E16" s="36">
        <v>1.0049999999999999</v>
      </c>
      <c r="F16" s="36">
        <v>0.95</v>
      </c>
      <c r="G16" s="3" t="s">
        <v>10</v>
      </c>
      <c r="H16" s="3" t="s">
        <v>10</v>
      </c>
      <c r="I16" s="3" t="s">
        <v>10</v>
      </c>
      <c r="J16" s="3" t="s">
        <v>10</v>
      </c>
      <c r="K16" s="28">
        <f>C16+D16+E16+F16</f>
        <v>13.669599999999999</v>
      </c>
      <c r="L16" s="10" t="s">
        <v>9</v>
      </c>
      <c r="M16" s="7" t="s">
        <v>19</v>
      </c>
    </row>
    <row r="17" spans="1:13" ht="114.75" customHeight="1" x14ac:dyDescent="0.25">
      <c r="A17" s="8">
        <v>6</v>
      </c>
      <c r="B17" s="1" t="s">
        <v>14</v>
      </c>
      <c r="C17" s="17">
        <v>78.695999999999998</v>
      </c>
      <c r="D17" s="9">
        <v>6.6219999999999999</v>
      </c>
      <c r="E17" s="9">
        <v>3.9649999999999999</v>
      </c>
      <c r="F17" s="3">
        <v>1.96</v>
      </c>
      <c r="G17" s="3" t="s">
        <v>10</v>
      </c>
      <c r="H17" s="3" t="s">
        <v>10</v>
      </c>
      <c r="I17" s="3" t="s">
        <v>10</v>
      </c>
      <c r="J17" s="3" t="s">
        <v>10</v>
      </c>
      <c r="K17" s="29">
        <f>C17+D17+E17+F17</f>
        <v>91.242999999999995</v>
      </c>
      <c r="L17" s="7" t="s">
        <v>20</v>
      </c>
      <c r="M17" s="7" t="s">
        <v>19</v>
      </c>
    </row>
    <row r="18" spans="1:13" ht="84.75" customHeight="1" x14ac:dyDescent="0.25">
      <c r="A18" s="8">
        <v>7</v>
      </c>
      <c r="B18" s="34" t="s">
        <v>36</v>
      </c>
      <c r="C18" s="18">
        <v>3</v>
      </c>
      <c r="D18" s="18">
        <v>26</v>
      </c>
      <c r="E18" s="18">
        <v>5</v>
      </c>
      <c r="F18" s="3">
        <v>5</v>
      </c>
      <c r="G18" s="3" t="s">
        <v>10</v>
      </c>
      <c r="H18" s="3" t="s">
        <v>10</v>
      </c>
      <c r="I18" s="3" t="s">
        <v>10</v>
      </c>
      <c r="J18" s="3" t="s">
        <v>10</v>
      </c>
      <c r="K18" s="20">
        <f>C18+D18+E18+F18</f>
        <v>39</v>
      </c>
      <c r="L18" s="6" t="s">
        <v>18</v>
      </c>
      <c r="M18" s="7" t="s">
        <v>19</v>
      </c>
    </row>
    <row r="19" spans="1:13" ht="34.5" customHeight="1" x14ac:dyDescent="0.25">
      <c r="A19" s="8">
        <v>8</v>
      </c>
      <c r="B19" s="26" t="s">
        <v>11</v>
      </c>
      <c r="C19" s="4">
        <v>2588.73</v>
      </c>
      <c r="D19" s="5">
        <v>757</v>
      </c>
      <c r="E19" s="2">
        <v>580</v>
      </c>
      <c r="F19" s="2">
        <v>520</v>
      </c>
      <c r="G19" s="3" t="s">
        <v>10</v>
      </c>
      <c r="H19" s="3" t="s">
        <v>10</v>
      </c>
      <c r="I19" s="3" t="s">
        <v>10</v>
      </c>
      <c r="J19" s="3" t="s">
        <v>10</v>
      </c>
      <c r="K19" s="32">
        <f>C19+D19+E19+F19</f>
        <v>4445.7299999999996</v>
      </c>
      <c r="L19" s="6" t="s">
        <v>9</v>
      </c>
      <c r="M19" s="7" t="s">
        <v>19</v>
      </c>
    </row>
    <row r="20" spans="1:13" ht="37.5" customHeight="1" x14ac:dyDescent="0.25">
      <c r="A20" s="10">
        <v>9</v>
      </c>
      <c r="B20" s="1" t="s">
        <v>26</v>
      </c>
      <c r="C20" s="5">
        <v>8794.5</v>
      </c>
      <c r="D20" s="4" t="s">
        <v>10</v>
      </c>
      <c r="E20" s="3" t="s">
        <v>10</v>
      </c>
      <c r="F20" s="3" t="s">
        <v>10</v>
      </c>
      <c r="G20" s="3" t="s">
        <v>10</v>
      </c>
      <c r="H20" s="3" t="s">
        <v>10</v>
      </c>
      <c r="I20" s="3" t="s">
        <v>10</v>
      </c>
      <c r="J20" s="3" t="s">
        <v>10</v>
      </c>
      <c r="K20" s="30">
        <f>C20</f>
        <v>8794.5</v>
      </c>
      <c r="L20" s="6" t="s">
        <v>9</v>
      </c>
      <c r="M20" s="7" t="s">
        <v>19</v>
      </c>
    </row>
    <row r="21" spans="1:13" ht="36.75" customHeight="1" x14ac:dyDescent="0.25">
      <c r="A21" s="6">
        <v>10</v>
      </c>
      <c r="B21" s="1" t="s">
        <v>15</v>
      </c>
      <c r="C21" s="31">
        <v>96</v>
      </c>
      <c r="D21" s="21">
        <v>96</v>
      </c>
      <c r="E21" s="21">
        <v>96</v>
      </c>
      <c r="F21" s="21">
        <v>96</v>
      </c>
      <c r="G21" s="5" t="s">
        <v>10</v>
      </c>
      <c r="H21" s="5" t="s">
        <v>10</v>
      </c>
      <c r="I21" s="5" t="s">
        <v>10</v>
      </c>
      <c r="J21" s="5" t="s">
        <v>10</v>
      </c>
      <c r="K21" s="21">
        <v>96</v>
      </c>
      <c r="L21" s="7" t="s">
        <v>20</v>
      </c>
      <c r="M21" s="7" t="s">
        <v>19</v>
      </c>
    </row>
    <row r="22" spans="1:13" ht="50.25" customHeight="1" x14ac:dyDescent="0.25">
      <c r="A22" s="6">
        <v>11</v>
      </c>
      <c r="B22" s="1" t="s">
        <v>16</v>
      </c>
      <c r="C22" s="2">
        <v>84.9</v>
      </c>
      <c r="D22" s="2">
        <v>85.66</v>
      </c>
      <c r="E22" s="2">
        <v>86</v>
      </c>
      <c r="F22" s="13">
        <v>86.34</v>
      </c>
      <c r="G22" s="2" t="s">
        <v>19</v>
      </c>
      <c r="H22" s="2" t="s">
        <v>19</v>
      </c>
      <c r="I22" s="2" t="s">
        <v>19</v>
      </c>
      <c r="J22" s="2" t="s">
        <v>19</v>
      </c>
      <c r="K22" s="13">
        <f>F22</f>
        <v>86.34</v>
      </c>
      <c r="L22" s="7" t="s">
        <v>20</v>
      </c>
      <c r="M22" s="7" t="s">
        <v>19</v>
      </c>
    </row>
    <row r="23" spans="1:13" ht="36" customHeight="1" x14ac:dyDescent="0.25">
      <c r="A23" s="6">
        <v>12</v>
      </c>
      <c r="B23" s="1" t="s">
        <v>27</v>
      </c>
      <c r="C23" s="10">
        <v>606.86199999999997</v>
      </c>
      <c r="D23" s="12">
        <v>95.227000000000004</v>
      </c>
      <c r="E23" s="12">
        <v>67.033000000000001</v>
      </c>
      <c r="F23" s="2">
        <v>171.5</v>
      </c>
      <c r="G23" s="2" t="s">
        <v>19</v>
      </c>
      <c r="H23" s="2" t="s">
        <v>19</v>
      </c>
      <c r="I23" s="2" t="s">
        <v>19</v>
      </c>
      <c r="J23" s="2" t="s">
        <v>19</v>
      </c>
      <c r="K23" s="19">
        <f>C23+D23+E23+F23</f>
        <v>940.62199999999996</v>
      </c>
      <c r="L23" s="7" t="s">
        <v>20</v>
      </c>
      <c r="M23" s="7" t="s">
        <v>19</v>
      </c>
    </row>
    <row r="24" spans="1:13" ht="116.25" customHeight="1" x14ac:dyDescent="0.25">
      <c r="A24" s="6">
        <v>13</v>
      </c>
      <c r="B24" s="1" t="s">
        <v>17</v>
      </c>
      <c r="C24" s="19">
        <v>82.2</v>
      </c>
      <c r="D24" s="19">
        <v>82.9</v>
      </c>
      <c r="E24" s="19">
        <v>83.26</v>
      </c>
      <c r="F24" s="2">
        <v>83.53</v>
      </c>
      <c r="G24" s="2" t="s">
        <v>19</v>
      </c>
      <c r="H24" s="2" t="s">
        <v>19</v>
      </c>
      <c r="I24" s="2" t="s">
        <v>19</v>
      </c>
      <c r="J24" s="2" t="s">
        <v>19</v>
      </c>
      <c r="K24" s="19">
        <f>F24</f>
        <v>83.53</v>
      </c>
      <c r="L24" s="25" t="s">
        <v>20</v>
      </c>
      <c r="M24" s="25" t="s">
        <v>19</v>
      </c>
    </row>
    <row r="25" spans="1:13" ht="36.75" customHeight="1" x14ac:dyDescent="0.25">
      <c r="A25" s="10">
        <v>14</v>
      </c>
      <c r="B25" s="11" t="s">
        <v>23</v>
      </c>
      <c r="C25" s="12">
        <v>277.04000000000002</v>
      </c>
      <c r="D25" s="12">
        <v>279.70400000000001</v>
      </c>
      <c r="E25" s="12">
        <v>280.084</v>
      </c>
      <c r="F25" s="12">
        <v>280.084</v>
      </c>
      <c r="G25" s="12">
        <v>280.084</v>
      </c>
      <c r="H25" s="12">
        <v>280.084</v>
      </c>
      <c r="I25" s="12">
        <v>280.084</v>
      </c>
      <c r="J25" s="12">
        <v>280.084</v>
      </c>
      <c r="K25" s="10">
        <v>280.084</v>
      </c>
      <c r="L25" s="25" t="s">
        <v>20</v>
      </c>
      <c r="M25" s="25" t="s">
        <v>19</v>
      </c>
    </row>
    <row r="26" spans="1:13" x14ac:dyDescent="0.25">
      <c r="A26" s="15"/>
      <c r="B26" s="15"/>
      <c r="C26" s="15"/>
      <c r="D26" s="15"/>
      <c r="E26" s="15"/>
      <c r="F26" s="15"/>
      <c r="G26" s="15"/>
      <c r="H26" s="15"/>
      <c r="I26" s="15"/>
      <c r="J26" s="15"/>
      <c r="K26" s="15"/>
    </row>
    <row r="27" spans="1:13" x14ac:dyDescent="0.25">
      <c r="A27" s="40" t="s">
        <v>37</v>
      </c>
      <c r="B27" s="41"/>
      <c r="C27" s="41"/>
      <c r="D27" s="41"/>
      <c r="E27" s="41"/>
      <c r="F27" s="41"/>
      <c r="G27" s="41"/>
      <c r="H27" s="41"/>
      <c r="I27" s="42"/>
      <c r="J27" s="42"/>
      <c r="K27" s="42"/>
      <c r="L27" s="42"/>
      <c r="M27" s="42"/>
    </row>
    <row r="28" spans="1:13" x14ac:dyDescent="0.25">
      <c r="A28" s="41"/>
      <c r="B28" s="41"/>
      <c r="C28" s="41"/>
      <c r="D28" s="41"/>
      <c r="E28" s="41"/>
      <c r="F28" s="41"/>
      <c r="G28" s="41"/>
      <c r="H28" s="41"/>
      <c r="I28" s="42"/>
      <c r="J28" s="42"/>
      <c r="K28" s="42"/>
      <c r="L28" s="42"/>
      <c r="M28" s="42"/>
    </row>
    <row r="29" spans="1:13" x14ac:dyDescent="0.25">
      <c r="A29" s="41"/>
      <c r="B29" s="41"/>
      <c r="C29" s="41"/>
      <c r="D29" s="41"/>
      <c r="E29" s="41"/>
      <c r="F29" s="41"/>
      <c r="G29" s="41"/>
      <c r="H29" s="41"/>
      <c r="I29" s="42"/>
      <c r="J29" s="42"/>
      <c r="K29" s="42"/>
      <c r="L29" s="42"/>
      <c r="M29" s="42"/>
    </row>
    <row r="30" spans="1:13" x14ac:dyDescent="0.25">
      <c r="A30" s="41"/>
      <c r="B30" s="41"/>
      <c r="C30" s="41"/>
      <c r="D30" s="41"/>
      <c r="E30" s="41"/>
      <c r="F30" s="41"/>
      <c r="G30" s="41"/>
      <c r="H30" s="41"/>
      <c r="I30" s="42"/>
      <c r="J30" s="42"/>
      <c r="K30" s="42"/>
      <c r="L30" s="42"/>
      <c r="M30" s="42"/>
    </row>
    <row r="31" spans="1:13" x14ac:dyDescent="0.25">
      <c r="A31" s="41"/>
      <c r="B31" s="41"/>
      <c r="C31" s="41"/>
      <c r="D31" s="41"/>
      <c r="E31" s="41"/>
      <c r="F31" s="41"/>
      <c r="G31" s="41"/>
      <c r="H31" s="41"/>
      <c r="I31" s="42"/>
      <c r="J31" s="42"/>
      <c r="K31" s="42"/>
      <c r="L31" s="42"/>
      <c r="M31" s="42"/>
    </row>
    <row r="32" spans="1:13" ht="66.75" customHeight="1" x14ac:dyDescent="0.25">
      <c r="A32" s="41"/>
      <c r="B32" s="41"/>
      <c r="C32" s="41"/>
      <c r="D32" s="41"/>
      <c r="E32" s="41"/>
      <c r="F32" s="41"/>
      <c r="G32" s="41"/>
      <c r="H32" s="41"/>
      <c r="I32" s="42"/>
      <c r="J32" s="42"/>
      <c r="K32" s="42"/>
      <c r="L32" s="42"/>
      <c r="M32" s="42"/>
    </row>
    <row r="33" spans="1:11" x14ac:dyDescent="0.25">
      <c r="A33" s="15"/>
      <c r="B33" s="15"/>
      <c r="C33" s="15"/>
      <c r="D33" s="15"/>
      <c r="E33" s="15"/>
      <c r="F33" s="15"/>
      <c r="G33" s="15"/>
      <c r="H33" s="15"/>
      <c r="I33" s="15"/>
      <c r="J33" s="15"/>
      <c r="K33" s="15"/>
    </row>
    <row r="34" spans="1:11" x14ac:dyDescent="0.25">
      <c r="A34" s="15"/>
      <c r="B34" s="15"/>
      <c r="C34" s="15"/>
      <c r="D34" s="15"/>
      <c r="E34" s="15"/>
      <c r="F34" s="15"/>
      <c r="G34" s="15"/>
      <c r="H34" s="15"/>
      <c r="I34" s="15"/>
      <c r="J34" s="15"/>
      <c r="K34" s="15"/>
    </row>
    <row r="35" spans="1:11" x14ac:dyDescent="0.25">
      <c r="A35" s="15"/>
      <c r="B35" s="15"/>
      <c r="C35" s="15"/>
      <c r="D35" s="15"/>
      <c r="E35" s="15"/>
      <c r="F35" s="15"/>
      <c r="G35" s="15"/>
      <c r="H35" s="15"/>
      <c r="I35" s="15"/>
      <c r="J35" s="15"/>
      <c r="K35" s="15"/>
    </row>
    <row r="36" spans="1:11" x14ac:dyDescent="0.25">
      <c r="A36" s="15"/>
      <c r="B36" s="15"/>
      <c r="C36" s="15"/>
      <c r="D36" s="15"/>
      <c r="E36" s="15"/>
      <c r="F36" s="15"/>
      <c r="G36" s="15"/>
      <c r="H36" s="15"/>
      <c r="I36" s="15"/>
      <c r="J36" s="15"/>
      <c r="K36" s="15"/>
    </row>
    <row r="37" spans="1:11" x14ac:dyDescent="0.25">
      <c r="A37" s="15"/>
      <c r="B37" s="15"/>
      <c r="C37" s="15"/>
      <c r="D37" s="15"/>
      <c r="E37" s="15"/>
      <c r="F37" s="15"/>
      <c r="G37" s="15"/>
      <c r="H37" s="15"/>
      <c r="I37" s="15"/>
      <c r="J37" s="15"/>
      <c r="K37" s="15"/>
    </row>
    <row r="38" spans="1:11" x14ac:dyDescent="0.25">
      <c r="A38" s="15"/>
      <c r="B38" s="15"/>
      <c r="C38" s="15"/>
      <c r="D38" s="15"/>
      <c r="E38" s="15"/>
      <c r="F38" s="15"/>
      <c r="G38" s="15"/>
      <c r="H38" s="15"/>
      <c r="I38" s="15"/>
      <c r="J38" s="15"/>
      <c r="K38" s="15"/>
    </row>
    <row r="39" spans="1:11" x14ac:dyDescent="0.25">
      <c r="A39" s="15"/>
      <c r="B39" s="15"/>
      <c r="C39" s="15"/>
      <c r="D39" s="15"/>
      <c r="E39" s="15"/>
      <c r="F39" s="15"/>
      <c r="G39" s="15"/>
      <c r="H39" s="15"/>
      <c r="I39" s="15"/>
      <c r="J39" s="15"/>
      <c r="K39" s="15"/>
    </row>
    <row r="40" spans="1:11" x14ac:dyDescent="0.25">
      <c r="A40" s="15"/>
      <c r="B40" s="15"/>
      <c r="C40" s="15"/>
      <c r="D40" s="15"/>
      <c r="E40" s="15"/>
      <c r="F40" s="15"/>
      <c r="G40" s="15"/>
      <c r="H40" s="15"/>
      <c r="I40" s="15"/>
      <c r="J40" s="15"/>
      <c r="K40" s="15"/>
    </row>
    <row r="41" spans="1:11" x14ac:dyDescent="0.25">
      <c r="A41" s="15"/>
      <c r="B41" s="15"/>
      <c r="C41" s="15"/>
      <c r="D41" s="15"/>
      <c r="E41" s="15"/>
      <c r="F41" s="15"/>
      <c r="G41" s="15"/>
      <c r="H41" s="15"/>
      <c r="I41" s="15"/>
      <c r="J41" s="15"/>
      <c r="K41" s="15"/>
    </row>
    <row r="42" spans="1:11" x14ac:dyDescent="0.25">
      <c r="A42" s="15"/>
      <c r="B42" s="15"/>
      <c r="C42" s="15"/>
      <c r="D42" s="15"/>
      <c r="E42" s="15"/>
      <c r="F42" s="15"/>
      <c r="G42" s="15"/>
      <c r="H42" s="15"/>
      <c r="I42" s="15"/>
      <c r="J42" s="15"/>
      <c r="K42" s="15"/>
    </row>
    <row r="43" spans="1:11" x14ac:dyDescent="0.25">
      <c r="A43" s="15"/>
      <c r="B43" s="15"/>
      <c r="C43" s="15"/>
      <c r="D43" s="15"/>
      <c r="E43" s="15"/>
      <c r="F43" s="15"/>
      <c r="G43" s="15"/>
      <c r="H43" s="15"/>
      <c r="I43" s="15"/>
      <c r="J43" s="15"/>
      <c r="K43" s="15"/>
    </row>
    <row r="44" spans="1:11" x14ac:dyDescent="0.25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</row>
    <row r="45" spans="1:11" x14ac:dyDescent="0.25">
      <c r="A45" s="15"/>
      <c r="B45" s="15"/>
      <c r="C45" s="15"/>
      <c r="D45" s="15"/>
      <c r="E45" s="15"/>
      <c r="F45" s="15"/>
      <c r="G45" s="15"/>
      <c r="H45" s="15"/>
      <c r="I45" s="15"/>
      <c r="J45" s="15"/>
      <c r="K45" s="15"/>
    </row>
  </sheetData>
  <mergeCells count="10">
    <mergeCell ref="A27:M32"/>
    <mergeCell ref="A9:A10"/>
    <mergeCell ref="B9:B10"/>
    <mergeCell ref="C9:C10"/>
    <mergeCell ref="K1:M4"/>
    <mergeCell ref="M9:M10"/>
    <mergeCell ref="L9:L10"/>
    <mergeCell ref="K9:K10"/>
    <mergeCell ref="D9:J9"/>
    <mergeCell ref="C5:L5"/>
  </mergeCells>
  <pageMargins left="0.78740157480314965" right="0.78740157480314965" top="1.1811023622047245" bottom="0.19685039370078741" header="0.31496062992125984" footer="0.31496062992125984"/>
  <pageSetup paperSize="9" scale="66" firstPageNumber="3" fitToHeight="0" orientation="landscape" useFirstPageNumber="1" r:id="rId1"/>
  <headerFooter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показатели</vt:lpstr>
      <vt:lpstr>показатели!Заголовки_для_печати</vt:lpstr>
      <vt:lpstr>показатели!Область_печати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2024-12-05T09:10:58Z</dcterms:modified>
</cp:coreProperties>
</file>