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35" i="1"/>
  <c r="F35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<sst xmlns="http://schemas.openxmlformats.org/spreadsheetml/2006/main" count="49" uniqueCount="46">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</sst>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3028E-2"/>
          <c:y val="5.4944465274950366E-2"/>
          <c:w val="0.90136586970099675"/>
          <c:h val="0.74142027233781704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20</c:v>
                </c:pt>
                <c:pt idx="1">
                  <c:v>1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19</c:v>
                </c:pt>
                <c:pt idx="1">
                  <c:v>2</c:v>
                </c:pt>
                <c:pt idx="2">
                  <c:v>11</c:v>
                </c:pt>
              </c:numCache>
            </c:numRef>
          </c:val>
        </c:ser>
        <c:axId val="94273920"/>
        <c:axId val="94275456"/>
      </c:barChart>
      <c:catAx>
        <c:axId val="942739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275456"/>
        <c:crosses val="autoZero"/>
        <c:auto val="1"/>
        <c:lblAlgn val="ctr"/>
        <c:lblOffset val="100"/>
      </c:catAx>
      <c:valAx>
        <c:axId val="9427545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27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703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073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</c:ser>
        <c:axId val="93919488"/>
        <c:axId val="93921280"/>
      </c:barChart>
      <c:catAx>
        <c:axId val="939194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921280"/>
        <c:crosses val="autoZero"/>
        <c:auto val="1"/>
        <c:lblAlgn val="ctr"/>
        <c:lblOffset val="0"/>
        <c:tickLblSkip val="1"/>
      </c:catAx>
      <c:valAx>
        <c:axId val="9392128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91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942"/>
          <c:y val="1.654850156181117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 formatCode="General">
                  <c:v>4</c:v>
                </c:pt>
                <c:pt idx="9">
                  <c:v>0</c:v>
                </c:pt>
              </c:numCache>
            </c:numRef>
          </c:val>
        </c:ser>
        <c:axId val="93966336"/>
        <c:axId val="93967872"/>
      </c:barChart>
      <c:catAx>
        <c:axId val="93966336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967872"/>
        <c:crosses val="autoZero"/>
        <c:auto val="1"/>
        <c:lblAlgn val="ctr"/>
        <c:lblOffset val="100"/>
        <c:tickLblSkip val="1"/>
      </c:catAx>
      <c:valAx>
        <c:axId val="9396787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3966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557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099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109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C12" sqref="C12:D12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0" t="s">
        <v>41</v>
      </c>
      <c r="C1" s="51"/>
      <c r="D1" s="24">
        <v>43117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52" t="s">
        <v>17</v>
      </c>
      <c r="F4" s="53"/>
    </row>
    <row r="5" spans="1:7" ht="17.25">
      <c r="A5" s="8">
        <v>1</v>
      </c>
      <c r="B5" s="9" t="s">
        <v>1</v>
      </c>
      <c r="C5" s="35">
        <v>20</v>
      </c>
      <c r="D5" s="27">
        <v>19</v>
      </c>
      <c r="E5" s="28">
        <f t="shared" ref="E5:E16" si="0">IF(C5*100/D5-100&gt;100,C5/D5,C5*100/D5-100)</f>
        <v>5.2631578947368354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</v>
      </c>
      <c r="D6" s="27">
        <v>2</v>
      </c>
      <c r="E6" s="28">
        <f t="shared" si="0"/>
        <v>-50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0</v>
      </c>
      <c r="D7" s="29">
        <v>154000</v>
      </c>
      <c r="E7" s="28">
        <f t="shared" si="0"/>
        <v>-100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1</v>
      </c>
      <c r="D10" s="31">
        <v>0</v>
      </c>
      <c r="E10" s="28" t="e">
        <f t="shared" si="0"/>
        <v>#DIV/0!</v>
      </c>
      <c r="F10" s="34" t="e">
        <f t="shared" si="1"/>
        <v>#DIV/0!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18</v>
      </c>
      <c r="D12" s="36">
        <v>11</v>
      </c>
      <c r="E12" s="28">
        <f t="shared" si="0"/>
        <v>63.636363636363626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2</v>
      </c>
      <c r="D13" s="31">
        <v>0</v>
      </c>
      <c r="E13" s="28" t="e">
        <f t="shared" si="0"/>
        <v>#DIV/0!</v>
      </c>
      <c r="F13" s="34" t="e">
        <f t="shared" si="1"/>
        <v>#DIV/0!</v>
      </c>
    </row>
    <row r="14" spans="1:7" ht="17.25">
      <c r="A14" s="8">
        <v>10</v>
      </c>
      <c r="B14" s="10" t="s">
        <v>6</v>
      </c>
      <c r="C14" s="31">
        <v>0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7</v>
      </c>
      <c r="D15" s="31">
        <v>0</v>
      </c>
      <c r="E15" s="28" t="e">
        <f t="shared" si="0"/>
        <v>#DIV/0!</v>
      </c>
      <c r="F15" s="34" t="e">
        <f t="shared" si="1"/>
        <v>#DIV/0!</v>
      </c>
    </row>
    <row r="16" spans="1:7" ht="17.25">
      <c r="A16" s="8">
        <v>12</v>
      </c>
      <c r="B16" s="10" t="s">
        <v>19</v>
      </c>
      <c r="C16" s="31">
        <v>2030000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4</v>
      </c>
      <c r="D18" s="32">
        <v>0</v>
      </c>
      <c r="E18" s="28" t="e">
        <f t="shared" ref="E18:E25" si="2">IF(C18*100/D18-100&gt;100,C18/D18,C18*100/D18-100)</f>
        <v>#DIV/0!</v>
      </c>
      <c r="F18" s="34" t="e">
        <f t="shared" ref="F18:F25" si="3">IF(C18*100/D18-100&gt;100,"раз","%")</f>
        <v>#DIV/0!</v>
      </c>
    </row>
    <row r="19" spans="1:6" ht="16.5">
      <c r="A19" s="37" t="s">
        <v>25</v>
      </c>
      <c r="B19" s="38"/>
      <c r="C19" s="32">
        <v>1</v>
      </c>
      <c r="D19" s="32">
        <v>1</v>
      </c>
      <c r="E19" s="28">
        <f t="shared" si="2"/>
        <v>0</v>
      </c>
      <c r="F19" s="34" t="str">
        <f t="shared" si="3"/>
        <v>%</v>
      </c>
    </row>
    <row r="20" spans="1:6" ht="16.5">
      <c r="A20" s="37" t="s">
        <v>24</v>
      </c>
      <c r="B20" s="38"/>
      <c r="C20" s="32">
        <v>1</v>
      </c>
      <c r="D20" s="32">
        <v>0</v>
      </c>
      <c r="E20" s="28" t="e">
        <f t="shared" si="2"/>
        <v>#DIV/0!</v>
      </c>
      <c r="F20" s="34" t="e">
        <f t="shared" si="3"/>
        <v>#DIV/0!</v>
      </c>
    </row>
    <row r="21" spans="1:6" ht="16.5">
      <c r="A21" s="37" t="s">
        <v>23</v>
      </c>
      <c r="B21" s="38"/>
      <c r="C21" s="32">
        <v>2</v>
      </c>
      <c r="D21" s="32">
        <v>5</v>
      </c>
      <c r="E21" s="28">
        <f t="shared" si="2"/>
        <v>-60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1</v>
      </c>
      <c r="D22" s="32">
        <v>2</v>
      </c>
      <c r="E22" s="28">
        <f t="shared" si="2"/>
        <v>-50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1</v>
      </c>
      <c r="D23" s="32">
        <v>4</v>
      </c>
      <c r="E23" s="28">
        <f t="shared" si="2"/>
        <v>-75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10</v>
      </c>
      <c r="D24" s="32">
        <v>4</v>
      </c>
      <c r="E24" s="28">
        <f t="shared" si="2"/>
        <v>2.5</v>
      </c>
      <c r="F24" s="34" t="str">
        <f t="shared" si="3"/>
        <v>раз</v>
      </c>
    </row>
    <row r="25" spans="1:6" ht="16.5">
      <c r="A25" s="54" t="s">
        <v>37</v>
      </c>
      <c r="B25" s="55"/>
      <c r="C25" s="32">
        <v>1</v>
      </c>
      <c r="D25" s="32">
        <v>2</v>
      </c>
      <c r="E25" s="28">
        <f t="shared" si="2"/>
        <v>-50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0</v>
      </c>
      <c r="D27" s="32">
        <v>1</v>
      </c>
      <c r="E27" s="28">
        <f t="shared" ref="E27:E42" si="4">IF(C27*100/D27-100&gt;100,C27/D27,C27*100/D27-100)</f>
        <v>-100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0</v>
      </c>
      <c r="D28" s="32">
        <v>0</v>
      </c>
      <c r="E28" s="28" t="e">
        <f>IF(C28*100/D28-100&gt;100,C28/D28,C28*100/D28-100)</f>
        <v>#DIV/0!</v>
      </c>
      <c r="F28" s="34" t="e">
        <f>IF(C28*100/D28-100&gt;100,"раз","%")</f>
        <v>#DIV/0!</v>
      </c>
    </row>
    <row r="29" spans="1:6" ht="16.5">
      <c r="A29" s="37" t="s">
        <v>29</v>
      </c>
      <c r="B29" s="38"/>
      <c r="C29" s="32">
        <v>1</v>
      </c>
      <c r="D29" s="32">
        <v>1</v>
      </c>
      <c r="E29" s="28">
        <f>IF(C29*100/D29-100&gt;100,C29/D29,C29*100/D29-100)</f>
        <v>0</v>
      </c>
      <c r="F29" s="34" t="str">
        <f>IF(C29*100/D29-100&gt;100,"раз","%")</f>
        <v>%</v>
      </c>
    </row>
    <row r="30" spans="1:6" ht="16.5">
      <c r="A30" s="37" t="s">
        <v>30</v>
      </c>
      <c r="B30" s="38"/>
      <c r="C30" s="32">
        <v>5</v>
      </c>
      <c r="D30" s="32">
        <v>1</v>
      </c>
      <c r="E30" s="28">
        <f t="shared" si="4"/>
        <v>5</v>
      </c>
      <c r="F30" s="34" t="str">
        <f t="shared" si="5"/>
        <v>раз</v>
      </c>
    </row>
    <row r="31" spans="1:6" ht="16.5">
      <c r="A31" s="37" t="s">
        <v>31</v>
      </c>
      <c r="B31" s="38"/>
      <c r="C31" s="32">
        <v>1</v>
      </c>
      <c r="D31" s="32">
        <v>6</v>
      </c>
      <c r="E31" s="28">
        <f t="shared" si="4"/>
        <v>-83.333333333333329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0</v>
      </c>
      <c r="D32" s="32">
        <v>0</v>
      </c>
      <c r="E32" s="28" t="e">
        <f t="shared" si="4"/>
        <v>#DIV/0!</v>
      </c>
      <c r="F32" s="34" t="e">
        <f t="shared" si="5"/>
        <v>#DIV/0!</v>
      </c>
    </row>
    <row r="33" spans="1:8" ht="16.5">
      <c r="A33" s="37" t="s">
        <v>39</v>
      </c>
      <c r="B33" s="38"/>
      <c r="C33" s="32">
        <v>2</v>
      </c>
      <c r="D33" s="32">
        <v>1</v>
      </c>
      <c r="E33" s="28">
        <f t="shared" si="4"/>
        <v>100</v>
      </c>
      <c r="F33" s="34" t="str">
        <f t="shared" si="5"/>
        <v>%</v>
      </c>
    </row>
    <row r="34" spans="1:8" ht="16.5">
      <c r="A34" s="37" t="s">
        <v>32</v>
      </c>
      <c r="B34" s="38"/>
      <c r="C34" s="32">
        <v>6</v>
      </c>
      <c r="D34" s="32">
        <v>1</v>
      </c>
      <c r="E34" s="28">
        <f t="shared" si="4"/>
        <v>6</v>
      </c>
      <c r="F34" s="34" t="str">
        <f>IF(C34*100/D34-100&gt;100,"раз","%")</f>
        <v>раз</v>
      </c>
    </row>
    <row r="35" spans="1:8" ht="16.5">
      <c r="A35" s="54" t="s">
        <v>34</v>
      </c>
      <c r="B35" s="55"/>
      <c r="C35" s="32">
        <v>5</v>
      </c>
      <c r="D35" s="5">
        <v>4</v>
      </c>
      <c r="E35" s="28">
        <f>IF(C35*100/D35-100&gt;100,C35/D35,C35*100/D35-100)</f>
        <v>25</v>
      </c>
      <c r="F35" s="34" t="str">
        <f>IF(C35*100/D35-100&gt;100,"раз","%")</f>
        <v>%</v>
      </c>
    </row>
    <row r="36" spans="1:8" ht="16.5">
      <c r="A36" s="54" t="s">
        <v>35</v>
      </c>
      <c r="B36" s="55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0</v>
      </c>
      <c r="D37" s="32">
        <v>0</v>
      </c>
      <c r="E37" s="28" t="e">
        <f t="shared" si="4"/>
        <v>#DIV/0!</v>
      </c>
      <c r="F37" s="34" t="e">
        <f t="shared" si="5"/>
        <v>#DIV/0!</v>
      </c>
    </row>
    <row r="38" spans="1:8" ht="17.25">
      <c r="A38" s="8">
        <v>16</v>
      </c>
      <c r="B38" s="10" t="s">
        <v>14</v>
      </c>
      <c r="C38" s="32">
        <v>17</v>
      </c>
      <c r="D38" s="32">
        <v>12</v>
      </c>
      <c r="E38" s="28">
        <f t="shared" si="4"/>
        <v>41.666666666666657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0</v>
      </c>
      <c r="D39" s="32">
        <v>0</v>
      </c>
      <c r="E39" s="28" t="e">
        <f t="shared" si="4"/>
        <v>#DIV/0!</v>
      </c>
      <c r="F39" s="34" t="e">
        <f t="shared" si="5"/>
        <v>#DIV/0!</v>
      </c>
    </row>
    <row r="40" spans="1:8" ht="17.25">
      <c r="A40" s="8">
        <v>18</v>
      </c>
      <c r="B40" s="10" t="s">
        <v>11</v>
      </c>
      <c r="C40" s="32">
        <v>577</v>
      </c>
      <c r="D40" s="32">
        <v>272</v>
      </c>
      <c r="E40" s="28">
        <f t="shared" si="4"/>
        <v>2.1213235294117645</v>
      </c>
      <c r="F40" s="34" t="str">
        <f t="shared" si="5"/>
        <v>раз</v>
      </c>
    </row>
    <row r="41" spans="1:8" ht="17.25">
      <c r="A41" s="8">
        <v>19</v>
      </c>
      <c r="B41" s="10" t="s">
        <v>12</v>
      </c>
      <c r="C41" s="32">
        <v>0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2</v>
      </c>
      <c r="D42" s="32">
        <v>4</v>
      </c>
      <c r="E42" s="28">
        <f t="shared" si="4"/>
        <v>-50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2018-01-17T04:15:47Z</dcterms:modified>
</cp:coreProperties>
</file>