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35" i="1"/>
  <c r="F35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<sst xmlns="http://schemas.openxmlformats.org/spreadsheetml/2006/main" count="49" uniqueCount="46">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</sst>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098E-2"/>
          <c:y val="5.4944465274950366E-2"/>
          <c:w val="0.90136586970099641"/>
          <c:h val="0.74142027233781727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31</c:v>
                </c:pt>
                <c:pt idx="1">
                  <c:v>6</c:v>
                </c:pt>
                <c:pt idx="2">
                  <c:v>24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</c:v>
                </c:pt>
                <c:pt idx="1">
                  <c:v>2</c:v>
                </c:pt>
                <c:pt idx="2">
                  <c:v>16</c:v>
                </c:pt>
              </c:numCache>
            </c:numRef>
          </c:val>
        </c:ser>
        <c:axId val="104104320"/>
        <c:axId val="104105856"/>
      </c:barChart>
      <c:catAx>
        <c:axId val="104104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05856"/>
        <c:crosses val="autoZero"/>
        <c:auto val="1"/>
        <c:lblAlgn val="ctr"/>
        <c:lblOffset val="100"/>
      </c:catAx>
      <c:valAx>
        <c:axId val="10410585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0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731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108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  <c:axId val="104012032"/>
        <c:axId val="104013824"/>
      </c:barChart>
      <c:catAx>
        <c:axId val="104012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13824"/>
        <c:crosses val="autoZero"/>
        <c:auto val="1"/>
        <c:lblAlgn val="ctr"/>
        <c:lblOffset val="0"/>
        <c:tickLblSkip val="1"/>
      </c:catAx>
      <c:valAx>
        <c:axId val="10401382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1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953"/>
          <c:y val="1.654850156181118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 formatCode="General">
                  <c:v>5</c:v>
                </c:pt>
                <c:pt idx="9">
                  <c:v>0</c:v>
                </c:pt>
              </c:numCache>
            </c:numRef>
          </c:val>
        </c:ser>
        <c:axId val="104058880"/>
        <c:axId val="104060416"/>
      </c:barChart>
      <c:catAx>
        <c:axId val="104058880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60416"/>
        <c:crosses val="autoZero"/>
        <c:auto val="1"/>
        <c:lblAlgn val="ctr"/>
        <c:lblOffset val="100"/>
        <c:tickLblSkip val="1"/>
      </c:catAx>
      <c:valAx>
        <c:axId val="1040604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5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568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121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135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28" workbookViewId="0">
      <selection activeCell="C42" sqref="C4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43124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31</v>
      </c>
      <c r="D5" s="27">
        <v>27</v>
      </c>
      <c r="E5" s="28">
        <f t="shared" ref="E5:E16" si="0">IF(C5*100/D5-100&gt;100,C5/D5,C5*100/D5-100)</f>
        <v>14.81481481481481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6</v>
      </c>
      <c r="D6" s="27">
        <v>2</v>
      </c>
      <c r="E6" s="28">
        <f t="shared" si="0"/>
        <v>3</v>
      </c>
      <c r="F6" s="34" t="str">
        <f t="shared" si="1"/>
        <v>раз</v>
      </c>
    </row>
    <row r="7" spans="1:7" ht="17.25">
      <c r="A7" s="8">
        <v>3</v>
      </c>
      <c r="B7" s="9" t="s">
        <v>2</v>
      </c>
      <c r="C7" s="29">
        <v>105590</v>
      </c>
      <c r="D7" s="29">
        <v>154000</v>
      </c>
      <c r="E7" s="28">
        <f t="shared" si="0"/>
        <v>-31.435064935064929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24</v>
      </c>
      <c r="D12" s="36">
        <v>16</v>
      </c>
      <c r="E12" s="28">
        <f t="shared" si="0"/>
        <v>50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4</v>
      </c>
      <c r="D13" s="31">
        <v>0</v>
      </c>
      <c r="E13" s="28" t="e">
        <f t="shared" si="0"/>
        <v>#DIV/0!</v>
      </c>
      <c r="F13" s="34" t="e">
        <f t="shared" si="1"/>
        <v>#DIV/0!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0</v>
      </c>
      <c r="E15" s="28" t="e">
        <f t="shared" si="0"/>
        <v>#DIV/0!</v>
      </c>
      <c r="F15" s="34" t="e">
        <f t="shared" si="1"/>
        <v>#DIV/0!</v>
      </c>
    </row>
    <row r="16" spans="1:7" ht="17.25">
      <c r="A16" s="8">
        <v>12</v>
      </c>
      <c r="B16" s="10" t="s">
        <v>19</v>
      </c>
      <c r="C16" s="31">
        <v>5710000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12</v>
      </c>
      <c r="D18" s="32">
        <v>1</v>
      </c>
      <c r="E18" s="28">
        <f t="shared" ref="E18:E25" si="2">IF(C18*100/D18-100&gt;100,C18/D18,C18*100/D18-100)</f>
        <v>12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1</v>
      </c>
      <c r="D19" s="32">
        <v>1</v>
      </c>
      <c r="E19" s="28">
        <f t="shared" si="2"/>
        <v>0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37" t="s">
        <v>23</v>
      </c>
      <c r="B21" s="38"/>
      <c r="C21" s="32">
        <v>2</v>
      </c>
      <c r="D21" s="32">
        <v>5</v>
      </c>
      <c r="E21" s="28">
        <f t="shared" si="2"/>
        <v>-60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2</v>
      </c>
      <c r="D22" s="32">
        <v>3</v>
      </c>
      <c r="E22" s="28">
        <f t="shared" si="2"/>
        <v>-33.333333333333329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3</v>
      </c>
      <c r="D23" s="32">
        <v>7</v>
      </c>
      <c r="E23" s="28">
        <f t="shared" si="2"/>
        <v>-57.142857142857146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10</v>
      </c>
      <c r="D24" s="32">
        <v>10</v>
      </c>
      <c r="E24" s="28">
        <f t="shared" si="2"/>
        <v>0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2</v>
      </c>
      <c r="D25" s="32">
        <v>2</v>
      </c>
      <c r="E25" s="28">
        <f t="shared" si="2"/>
        <v>0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0</v>
      </c>
      <c r="D27" s="32">
        <v>2</v>
      </c>
      <c r="E27" s="28">
        <f t="shared" ref="E27:E42" si="4">IF(C27*100/D27-100&gt;100,C27/D27,C27*100/D27-100)</f>
        <v>-100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0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7" t="s">
        <v>29</v>
      </c>
      <c r="B29" s="38"/>
      <c r="C29" s="32">
        <v>1</v>
      </c>
      <c r="D29" s="32">
        <v>1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8</v>
      </c>
      <c r="D30" s="32">
        <v>5</v>
      </c>
      <c r="E30" s="28">
        <f t="shared" si="4"/>
        <v>60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4</v>
      </c>
      <c r="D31" s="32">
        <v>9</v>
      </c>
      <c r="E31" s="28">
        <f t="shared" si="4"/>
        <v>-55.555555555555557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37" t="s">
        <v>39</v>
      </c>
      <c r="B33" s="38"/>
      <c r="C33" s="32">
        <v>3</v>
      </c>
      <c r="D33" s="32">
        <v>4</v>
      </c>
      <c r="E33" s="28">
        <f t="shared" si="4"/>
        <v>-25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7</v>
      </c>
      <c r="D34" s="32">
        <v>1</v>
      </c>
      <c r="E34" s="28">
        <f t="shared" si="4"/>
        <v>7</v>
      </c>
      <c r="F34" s="34" t="str">
        <f>IF(C34*100/D34-100&gt;100,"раз","%")</f>
        <v>раз</v>
      </c>
    </row>
    <row r="35" spans="1:8" ht="16.5">
      <c r="A35" s="54" t="s">
        <v>34</v>
      </c>
      <c r="B35" s="55"/>
      <c r="C35" s="32">
        <v>8</v>
      </c>
      <c r="D35" s="5">
        <v>5</v>
      </c>
      <c r="E35" s="28">
        <f>IF(C35*100/D35-100&gt;100,C35/D35,C35*100/D35-100)</f>
        <v>60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1</v>
      </c>
      <c r="E37" s="28">
        <f t="shared" si="4"/>
        <v>0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25</v>
      </c>
      <c r="D38" s="32">
        <v>20</v>
      </c>
      <c r="E38" s="28">
        <f t="shared" si="4"/>
        <v>25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8</v>
      </c>
      <c r="D39" s="32">
        <v>16</v>
      </c>
      <c r="E39" s="28">
        <f t="shared" si="4"/>
        <v>-50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1227</v>
      </c>
      <c r="D40" s="32">
        <v>666</v>
      </c>
      <c r="E40" s="28">
        <f t="shared" si="4"/>
        <v>84.234234234234236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0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5</v>
      </c>
      <c r="D42" s="32">
        <v>11</v>
      </c>
      <c r="E42" s="28">
        <f t="shared" si="4"/>
        <v>-54.545454545454547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2018-01-24T05:35:42Z</dcterms:modified>
</cp:coreProperties>
</file>