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<sst xmlns="http://schemas.openxmlformats.org/spreadsheetml/2006/main" count="47" uniqueCount="45">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</sst>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382</c:v>
                </c:pt>
                <c:pt idx="1">
                  <c:v>191</c:v>
                </c:pt>
                <c:pt idx="2">
                  <c:v>254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388</c:v>
                </c:pt>
                <c:pt idx="1">
                  <c:v>186</c:v>
                </c:pt>
                <c:pt idx="2">
                  <c:v>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696368"/>
        <c:axId val="265697544"/>
      </c:barChart>
      <c:catAx>
        <c:axId val="26569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5697544"/>
        <c:crosses val="autoZero"/>
        <c:auto val="1"/>
        <c:lblAlgn val="ctr"/>
        <c:lblOffset val="100"/>
        <c:noMultiLvlLbl val="0"/>
      </c:catAx>
      <c:valAx>
        <c:axId val="2656975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569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76</c:v>
                </c:pt>
                <c:pt idx="1">
                  <c:v>38</c:v>
                </c:pt>
                <c:pt idx="2">
                  <c:v>5</c:v>
                </c:pt>
                <c:pt idx="3">
                  <c:v>61</c:v>
                </c:pt>
                <c:pt idx="4">
                  <c:v>31</c:v>
                </c:pt>
                <c:pt idx="5">
                  <c:v>30</c:v>
                </c:pt>
                <c:pt idx="6">
                  <c:v>141</c:v>
                </c:pt>
                <c:pt idx="7">
                  <c:v>191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87</c:v>
                </c:pt>
                <c:pt idx="1">
                  <c:v>16</c:v>
                </c:pt>
                <c:pt idx="2">
                  <c:v>12</c:v>
                </c:pt>
                <c:pt idx="3">
                  <c:v>50</c:v>
                </c:pt>
                <c:pt idx="4">
                  <c:v>30</c:v>
                </c:pt>
                <c:pt idx="5">
                  <c:v>54</c:v>
                </c:pt>
                <c:pt idx="6">
                  <c:v>159</c:v>
                </c:pt>
                <c:pt idx="7">
                  <c:v>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695192"/>
        <c:axId val="265695976"/>
      </c:barChart>
      <c:catAx>
        <c:axId val="265695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5695976"/>
        <c:crosses val="autoZero"/>
        <c:auto val="1"/>
        <c:lblAlgn val="ctr"/>
        <c:lblOffset val="0"/>
        <c:tickLblSkip val="1"/>
        <c:noMultiLvlLbl val="0"/>
      </c:catAx>
      <c:valAx>
        <c:axId val="265695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5695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30</c:v>
                </c:pt>
                <c:pt idx="1">
                  <c:v>62</c:v>
                </c:pt>
                <c:pt idx="2">
                  <c:v>10</c:v>
                </c:pt>
                <c:pt idx="3">
                  <c:v>69</c:v>
                </c:pt>
                <c:pt idx="4">
                  <c:v>44</c:v>
                </c:pt>
                <c:pt idx="5">
                  <c:v>3</c:v>
                </c:pt>
                <c:pt idx="6">
                  <c:v>14</c:v>
                </c:pt>
                <c:pt idx="7">
                  <c:v>26</c:v>
                </c:pt>
                <c:pt idx="8">
                  <c:v>111</c:v>
                </c:pt>
                <c:pt idx="9">
                  <c:v>14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26</c:v>
                </c:pt>
                <c:pt idx="1">
                  <c:v>45</c:v>
                </c:pt>
                <c:pt idx="2">
                  <c:v>20</c:v>
                </c:pt>
                <c:pt idx="3">
                  <c:v>70</c:v>
                </c:pt>
                <c:pt idx="4">
                  <c:v>62</c:v>
                </c:pt>
                <c:pt idx="5">
                  <c:v>0</c:v>
                </c:pt>
                <c:pt idx="6">
                  <c:v>20</c:v>
                </c:pt>
                <c:pt idx="7">
                  <c:v>22</c:v>
                </c:pt>
                <c:pt idx="8">
                  <c:v>114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695584"/>
        <c:axId val="265698720"/>
      </c:barChart>
      <c:catAx>
        <c:axId val="26569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5698720"/>
        <c:crosses val="autoZero"/>
        <c:auto val="1"/>
        <c:lblAlgn val="ctr"/>
        <c:lblOffset val="100"/>
        <c:tickLblSkip val="1"/>
        <c:noMultiLvlLbl val="0"/>
      </c:catAx>
      <c:valAx>
        <c:axId val="265698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6569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76</c:v>
                </c:pt>
                <c:pt idx="1">
                  <c:v>38</c:v>
                </c:pt>
                <c:pt idx="2">
                  <c:v>5</c:v>
                </c:pt>
                <c:pt idx="3">
                  <c:v>61</c:v>
                </c:pt>
                <c:pt idx="4">
                  <c:v>31</c:v>
                </c:pt>
                <c:pt idx="5">
                  <c:v>30</c:v>
                </c:pt>
                <c:pt idx="6">
                  <c:v>141</c:v>
                </c:pt>
                <c:pt idx="7">
                  <c:v>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30</c:v>
                </c:pt>
                <c:pt idx="1">
                  <c:v>62</c:v>
                </c:pt>
                <c:pt idx="2">
                  <c:v>10</c:v>
                </c:pt>
                <c:pt idx="3">
                  <c:v>69</c:v>
                </c:pt>
                <c:pt idx="4">
                  <c:v>44</c:v>
                </c:pt>
                <c:pt idx="5">
                  <c:v>3</c:v>
                </c:pt>
                <c:pt idx="6">
                  <c:v>14</c:v>
                </c:pt>
                <c:pt idx="7">
                  <c:v>26</c:v>
                </c:pt>
                <c:pt idx="8">
                  <c:v>111</c:v>
                </c:pt>
                <c:pt idx="9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8" sqref="D8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41</v>
      </c>
      <c r="C1" s="42"/>
      <c r="D1" s="36">
        <v>42332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382</v>
      </c>
      <c r="D5" s="25">
        <v>388</v>
      </c>
      <c r="E5" s="10">
        <f t="shared" ref="E5:E16" si="0">IF(C5*100/D5-100&gt;100,C5/D5,C5*100/D5-100)</f>
        <v>-1.5463917525773212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191</v>
      </c>
      <c r="D6" s="25">
        <v>186</v>
      </c>
      <c r="E6" s="10">
        <f t="shared" si="0"/>
        <v>2.6881720430107521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61922190</v>
      </c>
      <c r="D7" s="27">
        <v>87136636</v>
      </c>
      <c r="E7" s="10">
        <f t="shared" si="0"/>
        <v>-28.936675957974785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65000000</v>
      </c>
      <c r="E9" s="10">
        <f t="shared" si="0"/>
        <v>-11.778630769230773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4</v>
      </c>
      <c r="D10" s="31">
        <v>9</v>
      </c>
      <c r="E10" s="10">
        <f t="shared" si="0"/>
        <v>-55.555555555555557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2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254</v>
      </c>
      <c r="D12" s="31">
        <v>230</v>
      </c>
      <c r="E12" s="10">
        <f t="shared" si="0"/>
        <v>10.434782608695656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15</v>
      </c>
      <c r="D13" s="31">
        <v>19</v>
      </c>
      <c r="E13" s="10">
        <f t="shared" si="0"/>
        <v>-21.05263157894737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2</v>
      </c>
      <c r="E14" s="10">
        <f t="shared" si="0"/>
        <v>-100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73</v>
      </c>
      <c r="D15" s="31">
        <v>184</v>
      </c>
      <c r="E15" s="10">
        <f t="shared" si="0"/>
        <v>-60.326086956521742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115700000</v>
      </c>
      <c r="D16" s="31">
        <v>212270000</v>
      </c>
      <c r="E16" s="10">
        <f t="shared" si="0"/>
        <v>-45.493946389032835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76</v>
      </c>
      <c r="D18" s="23">
        <v>87</v>
      </c>
      <c r="E18" s="10">
        <f t="shared" ref="E18:E25" si="2">IF(C18*100/D18-100&gt;100,C18/D18,C18*100/D18-100)</f>
        <v>-12.643678160919535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38</v>
      </c>
      <c r="D19" s="23">
        <v>16</v>
      </c>
      <c r="E19" s="10">
        <f t="shared" si="2"/>
        <v>2.375</v>
      </c>
      <c r="F19" s="11" t="str">
        <f t="shared" si="3"/>
        <v>раз</v>
      </c>
    </row>
    <row r="20" spans="1:6" ht="16.5" x14ac:dyDescent="0.25">
      <c r="A20" s="45" t="s">
        <v>24</v>
      </c>
      <c r="B20" s="46"/>
      <c r="C20" s="22">
        <v>5</v>
      </c>
      <c r="D20" s="23">
        <v>12</v>
      </c>
      <c r="E20" s="10">
        <f t="shared" si="2"/>
        <v>-58.333333333333336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61</v>
      </c>
      <c r="D21" s="23">
        <v>50</v>
      </c>
      <c r="E21" s="10">
        <f t="shared" si="2"/>
        <v>22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31</v>
      </c>
      <c r="D22" s="23">
        <v>30</v>
      </c>
      <c r="E22" s="10">
        <f t="shared" si="2"/>
        <v>3.3333333333333286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30</v>
      </c>
      <c r="D23" s="23">
        <v>54</v>
      </c>
      <c r="E23" s="10">
        <f t="shared" si="2"/>
        <v>-44.444444444444443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141</v>
      </c>
      <c r="D24" s="23">
        <v>159</v>
      </c>
      <c r="E24" s="10">
        <f t="shared" si="2"/>
        <v>-11.320754716981128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191</v>
      </c>
      <c r="D25" s="23">
        <v>186</v>
      </c>
      <c r="E25" s="10">
        <f t="shared" si="2"/>
        <v>2.6881720430107521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30</v>
      </c>
      <c r="D27" s="23">
        <v>26</v>
      </c>
      <c r="E27" s="10">
        <f t="shared" ref="E27:E42" si="4">IF(C27*100/D27-100&gt;100,C27/D27,C27*100/D27-100)</f>
        <v>15.384615384615387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62</v>
      </c>
      <c r="D28" s="23">
        <v>45</v>
      </c>
      <c r="E28" s="10">
        <f>IF(C28*100/D28-100&gt;100,C28/D28,C28*100/D28-100)</f>
        <v>37.777777777777771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10</v>
      </c>
      <c r="D29" s="23">
        <v>20</v>
      </c>
      <c r="E29" s="10">
        <f>IF(C29*100/D29-100&gt;100,C29/D29,C29*100/D29-100)</f>
        <v>-50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69</v>
      </c>
      <c r="D30" s="23">
        <v>70</v>
      </c>
      <c r="E30" s="10">
        <f t="shared" si="4"/>
        <v>-1.4285714285714306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44</v>
      </c>
      <c r="D31" s="23">
        <v>62</v>
      </c>
      <c r="E31" s="10">
        <f t="shared" si="4"/>
        <v>-29.032258064516128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45" t="s">
        <v>39</v>
      </c>
      <c r="B33" s="46"/>
      <c r="C33" s="22">
        <v>14</v>
      </c>
      <c r="D33" s="23">
        <v>20</v>
      </c>
      <c r="E33" s="10">
        <f t="shared" si="4"/>
        <v>-30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26</v>
      </c>
      <c r="D34" s="23">
        <v>22</v>
      </c>
      <c r="E34" s="10">
        <f t="shared" si="4"/>
        <v>18.181818181818187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111</v>
      </c>
      <c r="D35" s="23">
        <v>114</v>
      </c>
      <c r="E35" s="10">
        <f t="shared" si="4"/>
        <v>-2.6315789473684248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14</v>
      </c>
      <c r="D36" s="23">
        <v>10</v>
      </c>
      <c r="E36" s="10">
        <f t="shared" si="4"/>
        <v>40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33</v>
      </c>
      <c r="D37" s="23">
        <v>37</v>
      </c>
      <c r="E37" s="10">
        <f t="shared" si="4"/>
        <v>-10.810810810810807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317</v>
      </c>
      <c r="D38" s="23">
        <v>303</v>
      </c>
      <c r="E38" s="10">
        <f t="shared" si="4"/>
        <v>4.6204620462046222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7636</v>
      </c>
      <c r="D39" s="23">
        <v>4253</v>
      </c>
      <c r="E39" s="10">
        <f t="shared" si="4"/>
        <v>79.543851399012453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9893</v>
      </c>
      <c r="D40" s="23">
        <v>10877</v>
      </c>
      <c r="E40" s="10">
        <f t="shared" si="4"/>
        <v>-9.0466121173117529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6</v>
      </c>
      <c r="D41" s="23">
        <v>11</v>
      </c>
      <c r="E41" s="10">
        <f t="shared" si="4"/>
        <v>-45.454545454545453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89</v>
      </c>
      <c r="D42" s="23">
        <v>117</v>
      </c>
      <c r="E42" s="10">
        <f t="shared" si="4"/>
        <v>-23.931623931623932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44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2015-11-25T04:11:40Z</cp:lastPrinted>
  <dcterms:created xsi:type="dcterms:W3CDTF">1997-03-25T06:43:11Z</dcterms:created>
  <dcterms:modified xsi:type="dcterms:W3CDTF">2015-11-25T04:11:48Z</dcterms:modified>
</cp:coreProperties>
</file>