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6815" windowHeight="9150"/>
  </bookViews>
  <sheets>
    <sheet name="прил 2 доходы" sheetId="1" r:id="rId1"/>
  </sheets>
  <definedNames>
    <definedName name="_xlnm._FilterDatabase" localSheetId="0" hidden="1">'прил 2 доходы'!$A$8:$G$21</definedName>
    <definedName name="Z_0E907524_A6AA_43C9_81FE_922BB0C75F5B_.wvu.FilterData" localSheetId="0" hidden="1">'прил 2 доходы'!$A$8:$G$21</definedName>
    <definedName name="Z_10A6E219_0785_4A10_A8CB_CADE38C95ACE_.wvu.Cols" localSheetId="0" hidden="1">'прил 2 доходы'!$A:$A</definedName>
    <definedName name="Z_10A6E219_0785_4A10_A8CB_CADE38C95ACE_.wvu.FilterData" localSheetId="0" hidden="1">'прил 2 доходы'!$A$8:$G$21</definedName>
    <definedName name="Z_10A6E219_0785_4A10_A8CB_CADE38C95ACE_.wvu.PrintTitles" localSheetId="0" hidden="1">'прил 2 доходы'!$7:$7</definedName>
    <definedName name="Z_116EDC04_AB5A_475D_B0C4_9846684A46F0_.wvu.FilterData" localSheetId="0" hidden="1">'прил 2 доходы'!$A$8:$G$21</definedName>
    <definedName name="Z_144F82E1_FEE7_4567_AA5A_241C389D58C3_.wvu.FilterData" localSheetId="0" hidden="1">'прил 2 доходы'!$A$8:$G$21</definedName>
    <definedName name="Z_1495FC12_D2A6_4606_BDB0_9C80F9C8ABAA_.wvu.FilterData" localSheetId="0" hidden="1">'прил 2 доходы'!$A$8:$G$21</definedName>
    <definedName name="Z_1557965B_E36C_4EB2_8BB7_98F3030AEF34_.wvu.FilterData" localSheetId="0" hidden="1">'прил 2 доходы'!$A$8:$G$21</definedName>
    <definedName name="Z_15B74FB6_2DD5_4F17_AB75_5AC0897FDD56_.wvu.FilterData" localSheetId="0" hidden="1">'прил 2 доходы'!$A$8:$G$21</definedName>
    <definedName name="Z_1B962D4F_023D_4C99_86B6_0CF2AD08719E_.wvu.FilterData" localSheetId="0" hidden="1">'прил 2 доходы'!$C$1:$E$21</definedName>
    <definedName name="Z_24D6B524_72F4_4720_BCEB_7328A83863E1_.wvu.FilterData" localSheetId="0" hidden="1">'прил 2 доходы'!$C$1:$E$21</definedName>
    <definedName name="Z_28F75FBA_8BBD_4C7B_90BA_5BA6EE258A62_.wvu.FilterData" localSheetId="0" hidden="1">'прил 2 доходы'!$C$1:$E$21</definedName>
    <definedName name="Z_2B5A123A_DBB7_422E_B847_751243DE92A3_.wvu.FilterData" localSheetId="0" hidden="1">'прил 2 доходы'!$C$1:$E$21</definedName>
    <definedName name="Z_2BA2BA2F_DE53_41CD_ADC2_D065FBA1A2D3_.wvu.FilterData" localSheetId="0" hidden="1">'прил 2 доходы'!$A$8:$G$21</definedName>
    <definedName name="Z_311E94FD_5BEE_4DCE_951E_8F7589CB69FB_.wvu.FilterData" localSheetId="0" hidden="1">'прил 2 доходы'!$C$1:$E$21</definedName>
    <definedName name="Z_3299C224_72E1_4523_B5B6_082DAC83ED67_.wvu.FilterData" localSheetId="0" hidden="1">'прил 2 доходы'!$A$8:$G$21</definedName>
    <definedName name="Z_3E8C8CFE_A93A_45CB_A1AF_B52ABE3798CD_.wvu.FilterData" localSheetId="0" hidden="1">'прил 2 доходы'!$A$8:$G$21</definedName>
    <definedName name="Z_456BE8A0_7A89_47F2_81B8_D17A1646B2BE_.wvu.FilterData" localSheetId="0" hidden="1">'прил 2 доходы'!$A$8:$G$21</definedName>
    <definedName name="Z_46E6F272_CC60_49ED_BC78_7312CB0D0CFE_.wvu.FilterData" localSheetId="0" hidden="1">'прил 2 доходы'!$C$1:$E$21</definedName>
    <definedName name="Z_47830A97_062A_4839_8AAA_3CC29CE8525B_.wvu.FilterData" localSheetId="0" hidden="1">'прил 2 доходы'!$C$1:$E$21</definedName>
    <definedName name="Z_4A031F6E_D8A5_457D_ABDE_96955454141F_.wvu.FilterData" localSheetId="0" hidden="1">'прил 2 доходы'!$A$8:$G$21</definedName>
    <definedName name="Z_4A031F6E_D8A5_457D_ABDE_96955454141F_.wvu.PrintArea" localSheetId="0" hidden="1">'прил 2 доходы'!$A$1:$F$21</definedName>
    <definedName name="Z_4A031F6E_D8A5_457D_ABDE_96955454141F_.wvu.PrintTitles" localSheetId="0" hidden="1">'прил 2 доходы'!$7:$7</definedName>
    <definedName name="Z_4A031F6E_D8A5_457D_ABDE_96955454141F_.wvu.Rows" localSheetId="0" hidden="1">'прил 2 доходы'!#REF!,'прил 2 доходы'!#REF!</definedName>
    <definedName name="Z_4CF5BB72_C131_4973_B72C_E5A89398FF55_.wvu.FilterData" localSheetId="0" hidden="1">'прил 2 доходы'!$C$1:$E$21</definedName>
    <definedName name="Z_4E1A4AF3_782D_4133_B52D_D95DFAD981C4_.wvu.FilterData" localSheetId="0" hidden="1">'прил 2 доходы'!$A$8:$G$21</definedName>
    <definedName name="Z_4E1A4AF3_782D_4133_B52D_D95DFAD981C4_.wvu.PrintArea" localSheetId="0" hidden="1">'прил 2 доходы'!$A$1:$F$21</definedName>
    <definedName name="Z_4E1A4AF3_782D_4133_B52D_D95DFAD981C4_.wvu.PrintTitles" localSheetId="0" hidden="1">'прил 2 доходы'!$7:$7</definedName>
    <definedName name="Z_4E1A4AF3_782D_4133_B52D_D95DFAD981C4_.wvu.Rows" localSheetId="0" hidden="1">'прил 2 доходы'!#REF!,'прил 2 доходы'!#REF!</definedName>
    <definedName name="Z_4F8ECF79_31B1_43E4_80C1_0E97DC6E4287_.wvu.FilterData" localSheetId="0" hidden="1">'прил 2 доходы'!$A$8:$G$21</definedName>
    <definedName name="Z_50F425A1_5A3D_4DD1_92C3_2FFA0289353D_.wvu.FilterData" localSheetId="0" hidden="1">'прил 2 доходы'!$C$1:$E$21</definedName>
    <definedName name="Z_52F275BC_BB61_4F18_B7DF_CC14BE250876_.wvu.FilterData" localSheetId="0" hidden="1">'прил 2 доходы'!$A$8:$G$21</definedName>
    <definedName name="Z_52F275BC_BB61_4F18_B7DF_CC14BE250876_.wvu.PrintTitles" localSheetId="0" hidden="1">'прил 2 доходы'!$7:$7</definedName>
    <definedName name="Z_556A375A_78DF_4881_9F05_187C6CC57F53_.wvu.FilterData" localSheetId="0" hidden="1">'прил 2 доходы'!$C$1:$E$21</definedName>
    <definedName name="Z_55C686CE_F99A_410B_8E80_FD31B55EBAED_.wvu.FilterData" localSheetId="0" hidden="1">'прил 2 доходы'!$A$8:$G$21</definedName>
    <definedName name="Z_5720FF12_F0B8_4800_B75D_E6CC26F4BF46_.wvu.FilterData" localSheetId="0" hidden="1">'прил 2 доходы'!$A$8:$G$21</definedName>
    <definedName name="Z_5CBE6339_E149_4BA8_82E8_6A0221A4DEFE_.wvu.FilterData" localSheetId="0" hidden="1">'прил 2 доходы'!$C$1:$E$21</definedName>
    <definedName name="Z_6504E9B5_5FD5_4AF8_8301_F8912E0B4566_.wvu.FilterData" localSheetId="0" hidden="1">'прил 2 доходы'!$A$8:$G$21</definedName>
    <definedName name="Z_68DD7159_922E_4060_8C83_54400062A7B5_.wvu.FilterData" localSheetId="0" hidden="1">'прил 2 доходы'!$A$8:$G$21</definedName>
    <definedName name="Z_70ACB7E5_5445_4D27_8574_9A0DCF3E8AF0_.wvu.FilterData" localSheetId="0" hidden="1">'прил 2 доходы'!$A$8:$G$21</definedName>
    <definedName name="Z_7464F185_A6CD_41D2_A203_BC59E910C541_.wvu.FilterData" localSheetId="0" hidden="1">'прил 2 доходы'!$A$8:$G$21</definedName>
    <definedName name="Z_77D1EE20_C80C_44AA_BCE4_5C2AF1EC4975_.wvu.FilterData" localSheetId="0" hidden="1">'прил 2 доходы'!$A$8:$G$21</definedName>
    <definedName name="Z_815E065E_4644_4889_A980_BCFE067890C3_.wvu.FilterData" localSheetId="0" hidden="1">'прил 2 доходы'!$C$1:$E$21</definedName>
    <definedName name="Z_90227B87_4EA1_4728_82C8_E015D28B4108_.wvu.FilterData" localSheetId="0" hidden="1">'прил 2 доходы'!$C$1:$E$21</definedName>
    <definedName name="Z_9AE170B9_4C40_4CED_8437_3A774B1056CA_.wvu.FilterData" localSheetId="0" hidden="1">'прил 2 доходы'!$A$8:$G$21</definedName>
    <definedName name="Z_9B991C1E_3955_4DE4_8613_18C63E2E2E60_.wvu.FilterData" localSheetId="0" hidden="1">'прил 2 доходы'!$C$1:$E$21</definedName>
    <definedName name="Z_9BA14D9B_8DE3_4765_BED8_86890D5B19ED_.wvu.FilterData" localSheetId="0" hidden="1">'прил 2 доходы'!$C$1:$E$21</definedName>
    <definedName name="Z_9BA14D9B_8DE3_4765_BED8_86890D5B19ED_.wvu.PrintTitles" localSheetId="0" hidden="1">'прил 2 доходы'!$7:$7</definedName>
    <definedName name="Z_A1F867A8_B4AA_4C7C_8A7B_35ECE265A404_.wvu.FilterData" localSheetId="0" hidden="1">'прил 2 доходы'!$A$8:$G$21</definedName>
    <definedName name="Z_A251060C_1C03_43C0_BB2B_073705D1F9FF_.wvu.FilterData" localSheetId="0" hidden="1">'прил 2 доходы'!$C$1:$E$21</definedName>
    <definedName name="Z_A8017BCF_28D0_4F33_A203_F1B9C0C9E1B4_.wvu.FilterData" localSheetId="0" hidden="1">'прил 2 доходы'!$C$1:$E$21</definedName>
    <definedName name="Z_AD2F44E8_FF91_41B8_8E78_28565D12F999_.wvu.FilterData" localSheetId="0" hidden="1">'прил 2 доходы'!$C$1:$E$21</definedName>
    <definedName name="Z_AD9C5C2B_9E4E_4D23_9435_A656E33A8F08_.wvu.FilterData" localSheetId="0" hidden="1">'прил 2 доходы'!$A$8:$G$21</definedName>
    <definedName name="Z_AEA454BA_22DF_47EF_AABC_BC2C5E0FDA12_.wvu.FilterData" localSheetId="0" hidden="1">'прил 2 доходы'!$A$8:$G$21</definedName>
    <definedName name="Z_AFECFE32_4D1B_44BB_9EE6_2FF89B90E17B_.wvu.FilterData" localSheetId="0" hidden="1">'прил 2 доходы'!$A$8:$G$21</definedName>
    <definedName name="Z_B0AD3DCA_29ED_4C8C_9441_7FD3EF1CC15B_.wvu.FilterData" localSheetId="0" hidden="1">'прил 2 доходы'!$C$1:$E$21</definedName>
    <definedName name="Z_B15F4786_EEA2_4434_B95E_54BB17285E97_.wvu.FilterData" localSheetId="0" hidden="1">'прил 2 доходы'!$C$1:$E$21</definedName>
    <definedName name="Z_B3789AB1_8670_49FF_98B2_F36C3DB97801_.wvu.FilterData" localSheetId="0" hidden="1">'прил 2 доходы'!$C$1:$E$21</definedName>
    <definedName name="Z_BBB155A1_0E4D_488B_9A9E_B2F54A36E138_.wvu.FilterData" localSheetId="0" hidden="1">'прил 2 доходы'!$A$8:$G$21</definedName>
    <definedName name="Z_C61ED952_AFAD_4EF4_8E4F_87284559AE1A_.wvu.FilterData" localSheetId="0" hidden="1">'прил 2 доходы'!$A$8:$G$21</definedName>
    <definedName name="Z_C7F5CE05_14BC_4BA7_931E_0D6C9E36651F_.wvu.FilterData" localSheetId="0" hidden="1">'прил 2 доходы'!$C$1:$E$21</definedName>
    <definedName name="Z_C7F5CE05_14BC_4BA7_931E_0D6C9E36651F_.wvu.PrintTitles" localSheetId="0" hidden="1">'прил 2 доходы'!$7:$7</definedName>
    <definedName name="Z_C9335F58_A42D_4769_9365_7A38DDC7AD43_.wvu.FilterData" localSheetId="0" hidden="1">'прил 2 доходы'!$C$1:$E$21</definedName>
    <definedName name="Z_C9335F58_A42D_4769_9365_7A38DDC7AD43_.wvu.PrintArea" localSheetId="0" hidden="1">'прил 2 доходы'!$A$1:$F$21</definedName>
    <definedName name="Z_C9335F58_A42D_4769_9365_7A38DDC7AD43_.wvu.PrintTitles" localSheetId="0" hidden="1">'прил 2 доходы'!$7:$7</definedName>
    <definedName name="Z_CADDC1C2_E76E_49EB_BF7C_D841A6343237_.wvu.Cols" localSheetId="0" hidden="1">'прил 2 доходы'!$A:$A</definedName>
    <definedName name="Z_CADDC1C2_E76E_49EB_BF7C_D841A6343237_.wvu.FilterData" localSheetId="0" hidden="1">'прил 2 доходы'!$A$8:$G$21</definedName>
    <definedName name="Z_CADDC1C2_E76E_49EB_BF7C_D841A6343237_.wvu.PrintTitles" localSheetId="0" hidden="1">'прил 2 доходы'!$7:$7</definedName>
    <definedName name="Z_CB0DFAFC_FD75_4784_8F09_4D93DBB9FC6F_.wvu.FilterData" localSheetId="0" hidden="1">'прил 2 доходы'!$C$1:$E$21</definedName>
    <definedName name="Z_CF4E59E6_A08D_4D01_9FF2_C291CEFE321F_.wvu.FilterData" localSheetId="0" hidden="1">'прил 2 доходы'!$C$1:$E$21</definedName>
    <definedName name="Z_CFFA6E87_7435_44F3_8AA2_8ABB28B45D0F_.wvu.FilterData" localSheetId="0" hidden="1">'прил 2 доходы'!$C$1:$E$21</definedName>
    <definedName name="Z_CFFA6E87_7435_44F3_8AA2_8ABB28B45D0F_.wvu.PrintArea" localSheetId="0" hidden="1">'прил 2 доходы'!$A$1:$F$21</definedName>
    <definedName name="Z_CFFA6E87_7435_44F3_8AA2_8ABB28B45D0F_.wvu.PrintTitles" localSheetId="0" hidden="1">'прил 2 доходы'!$7:$7</definedName>
    <definedName name="Z_D88CDF9B_1469_437D_918B_2488F9192F36_.wvu.FilterData" localSheetId="0" hidden="1">'прил 2 доходы'!$A$8:$G$21</definedName>
    <definedName name="Z_D907D1B8_DF2D_468D_B14C_2E1C027EA1C4_.wvu.FilterData" localSheetId="0" hidden="1">'прил 2 доходы'!$A$8:$G$21</definedName>
    <definedName name="Z_D907D1B8_DF2D_468D_B14C_2E1C027EA1C4_.wvu.PrintTitles" localSheetId="0" hidden="1">'прил 2 доходы'!$7:$7</definedName>
    <definedName name="Z_E02274D3_B6CD_4198_82E4_D5C6F692658E_.wvu.FilterData" localSheetId="0" hidden="1">'прил 2 доходы'!$C$1:$E$21</definedName>
    <definedName name="Z_E04331F7_062F_45AA_8DD9_20F53AEE7A92_.wvu.FilterData" localSheetId="0" hidden="1">'прил 2 доходы'!$A$8:$G$21</definedName>
    <definedName name="Z_E0F547BC_3982_49C2_8016_C9631280F215_.wvu.FilterData" localSheetId="0" hidden="1">'прил 2 доходы'!$A$8:$G$21</definedName>
    <definedName name="Z_E0F547BC_3982_49C2_8016_C9631280F215_.wvu.PrintTitles" localSheetId="0" hidden="1">'прил 2 доходы'!$7:$7</definedName>
    <definedName name="Z_E588E749_1FE0_4EC1_AAA4_8624734BF299_.wvu.FilterData" localSheetId="0" hidden="1">'прил 2 доходы'!$C$1:$E$21</definedName>
    <definedName name="Z_E588E749_1FE0_4EC1_AAA4_8624734BF299_.wvu.PrintTitles" localSheetId="0" hidden="1">'прил 2 доходы'!$7:$7</definedName>
    <definedName name="Z_E6BF7B5C_C576_4328_87B7_BE8C87A5B768_.wvu.FilterData" localSheetId="0" hidden="1">'прил 2 доходы'!$A$8:$G$21</definedName>
    <definedName name="Z_E7D05D19_40D6_4E4D_BE67_8098C29C829D_.wvu.FilterData" localSheetId="0" hidden="1">'прил 2 доходы'!$C$1:$E$21</definedName>
    <definedName name="Z_E7D05D19_40D6_4E4D_BE67_8098C29C829D_.wvu.PrintTitles" localSheetId="0" hidden="1">'прил 2 доходы'!$7:$7</definedName>
    <definedName name="Z_EEFAC59D_64EC_4C13_A06E_97E2C4EC80B6_.wvu.FilterData" localSheetId="0" hidden="1">'прил 2 доходы'!$C$1:$E$21</definedName>
    <definedName name="Z_EF026A10_AE04_46C8_8F55_A8309347EDD4_.wvu.FilterData" localSheetId="0" hidden="1">'прил 2 доходы'!$A$8:$G$21</definedName>
    <definedName name="Z_F756CD8B_87F3_4096_ABFA_CDE13753A88B_.wvu.FilterData" localSheetId="0" hidden="1">'прил 2 доходы'!$C$1:$E$21</definedName>
    <definedName name="Z_F97C3F3E_F2BF_42E8_B4FF_993B9367D416_.wvu.FilterData" localSheetId="0" hidden="1">'прил 2 доходы'!$A$8:$G$21</definedName>
    <definedName name="Z_FEFBBD01_4979_4840_A44F_F9F4CE2E390F_.wvu.FilterData" localSheetId="0" hidden="1">'прил 2 доходы'!$C$1:$E$21</definedName>
    <definedName name="Z_FF45D782_5BB8_4EC6_A251_D55B4DD4BEAA_.wvu.FilterData" localSheetId="0" hidden="1">'прил 2 доходы'!$C$1:$E$21</definedName>
    <definedName name="_xlnm.Print_Titles" localSheetId="0">'прил 2 доходы'!$7:$7</definedName>
  </definedNames>
  <calcPr calcId="124519" refMode="R1C1"/>
  <customWorkbookViews>
    <customWorkbookView name="Маркова Инесса Владимировна - Личное представление" guid="{CADDC1C2-E76E-49EB-BF7C-D841A6343237}" mergeInterval="0" personalView="1" maximized="1" windowWidth="1276" windowHeight="759" activeSheetId="1" showComments="commIndAndComment"/>
    <customWorkbookView name="Шпилева Юлия Михайловна - Личное представление" guid="{10A6E219-0785-4A10-A8CB-CADE38C95ACE}" mergeInterval="0" personalView="1" maximized="1" xWindow="1" yWindow="1" windowWidth="1280" windowHeight="804" activeSheetId="1"/>
  </customWorkbookViews>
</workbook>
</file>

<file path=xl/calcChain.xml><?xml version="1.0" encoding="utf-8"?>
<calcChain xmlns="http://schemas.openxmlformats.org/spreadsheetml/2006/main">
  <c r="E21" i="1"/>
  <c r="E20"/>
  <c r="E19"/>
  <c r="E18"/>
  <c r="E17"/>
  <c r="E16"/>
  <c r="E15"/>
  <c r="D14"/>
  <c r="E14" s="1"/>
  <c r="D13"/>
  <c r="E13" s="1"/>
  <c r="E12"/>
  <c r="E11"/>
  <c r="E10"/>
  <c r="E9"/>
  <c r="D8" l="1"/>
  <c r="E8" s="1"/>
</calcChain>
</file>

<file path=xl/sharedStrings.xml><?xml version="1.0" encoding="utf-8"?>
<sst xmlns="http://schemas.openxmlformats.org/spreadsheetml/2006/main" count="41" uniqueCount="41">
  <si>
    <t xml:space="preserve">                                                   к пояснительной записке</t>
  </si>
  <si>
    <t>(тыс. рублей)</t>
  </si>
  <si>
    <t>№п/п</t>
  </si>
  <si>
    <t>Наименование</t>
  </si>
  <si>
    <t>Утвержденный бюджет</t>
  </si>
  <si>
    <t>Вносимые изменения</t>
  </si>
  <si>
    <t>Примечание</t>
  </si>
  <si>
    <t>1.1.</t>
  </si>
  <si>
    <t>Налоговые и неналоговые доходы</t>
  </si>
  <si>
    <t xml:space="preserve"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 </t>
  </si>
  <si>
    <t xml:space="preserve"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</si>
  <si>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</si>
  <si>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Проценты, полученные от предоставления бюджетных кредитов внутри страны за счет средств бюджетов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</si>
  <si>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</si>
  <si>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</si>
  <si>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Доходы от оказания платных услуг (работ)</t>
  </si>
  <si>
    <t>Доходы от компенсации затрат государства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</si>
  <si>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</si>
  <si>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</si>
  <si>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</si>
  <si>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Штрафы, санкции, возмещение ущерба</t>
  </si>
  <si>
    <t>Прочие неналоговые доходы бюджетов городских округов</t>
  </si>
  <si>
    <t xml:space="preserve">Перечень изменений в бюджет города на 2013 год </t>
  </si>
  <si>
    <t xml:space="preserve">в части неналоговых доходов бюджета города Сургута                                          </t>
  </si>
  <si>
    <t xml:space="preserve">                                                   Приложение 2</t>
  </si>
  <si>
    <t>Отдел доходов департамента финансов</t>
  </si>
  <si>
    <t>52 20 67</t>
  </si>
  <si>
    <t>Итого с учетом вносимых изменений</t>
  </si>
  <si>
    <t>Уточнение плановых назначений главным администратором доходов бюджета - Администрацией города обусловлено:
1. (-) 7 488,9 тыс. рублей - уменьшение объема оказываемых платных услуг МКУ "ХЭУ" в результате уточнения объемов и тарифов оказания услуг, закрытием столовой по ул.Маяковского, 15, оттоком посетителей из-за удорожания закупочных цен и ростом наценки на продукцию столовой; 
(-) 20,5 тыс. рублей - уменьшение объема оказываемых услуг МКУ "МФЦ", в связи со снижением спроса на услуги;
2. (+) 2 549,3 тыс. рублей - увеличение объема оказываемых платных услуг МКУ "ИЦ" АСУ-город».</t>
  </si>
  <si>
    <t>Уточнение плановых назначений главными администраторами доходов бюджета (Администрация города, департамент имущественных и земельных отношений, Дума города, Контрольно-счетная палата города, департамент образования, комитет по здравоохранению, департамент культуры молодежной политики и спорта, департамент архитектуры и градостроительства), из них:
(+) 8 580,8 тыс. рублей – в связи с фактическим поступлением штрафов за неисполнение условий муниципальных контрактов, заключенных Администрацией города;
(+) 2 921,2 тыс. рублей – в связи с положительной динамикой поступлений в бюджет города денежных взысканий (штрафов).</t>
  </si>
  <si>
    <t>Увеличение плановых назначений главными администраторами доходов бюджета  (Администрация города, департамент имущественных и земельных отношений) обусловлено, в основном, увеличением количества заключаемых договоров купли-продажи гражданами по их обращениям на приобретение муниципальных жилых помещений, находившихся в коммерческом найме.</t>
  </si>
  <si>
    <t>Уточнение плановых назначений главными администраторами доходов бюджета (Администрация города, департамент имущественных и земельных отношений) обусловлено фактическими финансовыми результатами, полученными по итогам деятельности муниципальных унитарных предприятий за 2012 год.</t>
  </si>
  <si>
    <t xml:space="preserve">Уточнение плановых назначений главным администратором доходов бюджета - Администрацией города, исходя из ожидаемой оценки поступлений за год определённой с учётом уменьшения количества заявлений лицензиатов (соискателей лицензий) на выдачу, продление, переоформление, лицензий на осуществление розничной продажи алкогольной продукции. </t>
  </si>
  <si>
    <t>Утверждение плановых назначений главным администратором доходов бюджета - Администрацией города, в связи с зачислением данного вида доходов в бюджет города с 2013 года в рамках реализации Администрацией города полномочия по выдаче специального разрешения,  в соответствии с постановлением Администрации города  от 05.02.2013 № 640.</t>
  </si>
  <si>
    <t>Уточнение плановых назначений главным администратором доходов бюджета - департаментом имущественных и земельных отношений обусловлено исключением из прогнозного плана приватизации земельных участков, расположенных по ул. 30 лет Победы, д.19б, и исключением поступлений от продажи земельных участков, расположенных по ул. Прибрежная д.3, ул. Прибрежная д..3 стр.1, ул. Пришвина д.11, по причине ограничения срока действия отчета об оценке (дважды аукционы признаны несостоявшимися, в виду отсутствия заявок).</t>
  </si>
  <si>
    <t xml:space="preserve">Уточнение плановых назначений главным администратором доходов бюджета - департаментом культуры, молодежной политики и спорта обусловлено досрочным исполнением заемщиками своих обязательств по возврату ранее предоставленных бюджетных кредитов заемщиками по программе "Кредитование строительства или приобретения жилья для молодых семей".
</t>
  </si>
  <si>
    <t xml:space="preserve">Увеличение плановых назначений главным администратором доходов бюджета - депртаментом имущественных и земельных отношений обусловлено фактическим поступлением  сверхплановых дивидендов по итогам деятельности ряда открытых акционерных обществ за 2012 год и переносом сроков продажи пакетов акций ОАО "Сургутнефегаз" и ОАО "Аккобанк". </t>
  </si>
  <si>
    <t>Уточнение плановых назначений главными администраторами доходов бюджета:
1. (+) 3,5 тыс. рублей - увеличение плановых назначений главным администратором доходов бюджета - департаментом образования, в связи с изменением методики расчета арендной платы (решение Думы города от 26.12.2012 №281-VДГ "Об утверждении методики расчета арендной платы за пользование муниципальным имуществом, расположенноым на территории города");
(+) 2 819,6 тыс. рублей - увеличение плановых назначений главным администратором доходов- Администрацией города, в связи с уточнением фактических начислений по договорам  коммерческого найма и сверхплановым поступлением  средств от сдачи в аренду имущества, переданного в оперативное управление МКУ "ДДТ и ЖКХ" (данный вида дохода закреплен за муниципальным казенным учреждением в конце 2012 года);
2.   (-) 3 775,2 тыс. рублей - уменьшение плановых назначений обусловлено исключением поступлений по доходам, согласно обращению главного администратора дохода - Администрации города, в связи с уточнением фактических начислений по договорам социального  найма.</t>
  </si>
  <si>
    <r>
      <t xml:space="preserve">Уточнение плановых назначений главными администраторами доходов бюджета (Администрация города, департамент имущественных и земельных отношений, департамент архитектуры и градостроительства), из них: 
(+) 30 000 тыс. рублей - в связи с фактическим поступлением доходов в виде неосновательного обогащения со стороны пользователей земельных участков, использующих земельные участки при отсутствии  правовых оснований, выявленных отделом муниципального земельного контроля Администрации города; 
</t>
    </r>
    <r>
      <rPr>
        <sz val="12"/>
        <rFont val="Times New Roman"/>
        <family val="1"/>
        <charset val="204"/>
      </rPr>
      <t>(+) 22 502,3 тыс. рублей – в связи с фактическим поступлением  по исполнительному листу за ненадлежащее исполнение ОАО "Ханты-Мансийский банк" обязательств по банковской гарантии;</t>
    </r>
    <r>
      <rPr>
        <sz val="12"/>
        <color indexed="8"/>
        <rFont val="Times New Roman"/>
        <family val="1"/>
        <charset val="204"/>
      </rPr>
      <t xml:space="preserve">
(+) 38,7 тыс. рублей – доходы от реализации металлического лома, иного вторсырья МКУ "ДЭАЗиИС";
(+) 3 960,6 тыс. рублей –в связи с зачислением в бюджет города с 2013 года доходов в виде платы в счёт возмещения вреда, причиняемого автомобильным дорогам автотранспортом, осуществляющим перевозки тяжеловесных и (или) крупногабаритных грузов, в соответствии с постановлением Администрации города  от 05.02.2013 № 640;
(+) 57,3 тыс. рублей - в связи с взысканием судебными приставами задолженности по оплате по заключенным инвестиционным контрактам на предоставление земельного участка департаментом архитектуры и градостроительства.</t>
    </r>
  </si>
  <si>
    <t>Уточнение плановых назначений главными администраторами доходов бюджета (Администрация города, департамент имущественных и земельных отношений), в том числе:
1. (-) 8 646,6 тыс. рублей – в связи с планируемым исключением из прогнозного плана приватизации объектов, расположенных по. ул. 30 лет Победы, д.19, которые в связи с возникшей необходимостью закреплены на праве оперативного управления за муниципальным казенным учреждением "ХЭУ"  для использования под производственные и складские помещения, и исключением поступлений от продажи объектов, расположенных по ул. Прибрежная д.3, ул. Прибрежная д.3 стр.1, ул. Пришвина д.11,по причине ограничения срока действия отчета об оценке (дважды аукционы признаны несостоявшимися, в виду отсутствия заявок);
2. (+) 15 тыс. рублей  - в связи с фактическими поступлениями доходов от реализации материальных средств по имуществу, находящемуся в оперативном управлении департамента имущественных и земельных отношений (отчуждение имущества  муниципальным казенным учреждением "Казна городского хозяйства");
 (+) 92,4 -  в связи с фактическими поступлениями доходов от реализации основных средств
 по имуществу, находящемуся в оперативном управлении учреждений (отчуждение имущества
 муниципальным казенным учреждением "Хозяйственно - эксплуатационное управление").</t>
  </si>
  <si>
    <t xml:space="preserve">Уточнение доходов от компенсации затрат бюджета города главными администраторами доходов бюджета, из них:
1. (+) 10 675,4 тыс. рублей – в связи с положительной динамикой поступлений в бюджет города доходов в виде оплаты стоимости восстановления зеленных насаждений, подлежащих сносу в результате увеличения разовых обращений от физических и юридических лиц на снос зеленых насаждений (Администрация города);
(+) 1 607,4 тыс. рублей – исходя из фактически заключенных договоров на возмещение арендаторами муниципального имущества ранее произведенных из бюджета города расходов по оплате коммунальных услуг (возмещение коммунальных и иных расходов, связанных с эксплуатацией зданий, находящихся в оперативном управлении у муниципальных учреждений и переданных в аренду) (Администрация города);
2. (-) 128,4 тыс. рублей, из них:
(+) 2 795,6 тыс. рублей -  в связи с положительной динамикой поступлений в бюджет города доходов в виде возврата средств из Фонда социального страхования по временной нетрудоспособности (Администрация города, департамент имущественных и земельных отношений,  департамент образования, департамент архитектуры и градостроительства);
(-) 3 931,6 тыс. рублей - исходя из фактических поступлений средств из Фонда социального страхования по временной нетрудоспособности (Дума города, Контрольно-счетная палата города, департамент образования);
(+) 1 007,6 тыс. рублей -  в связи с фактическими поступлениями иных доходов от компенсации затрат бюджета города, в основном возврата государственной пошлины  (Администрация города, департамент образования, комитет по здравоохранению, департамент культуры, молодежной политики и спорта).
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</si>
</sst>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left" vertical="center" indent="10"/>
    </xf>
    <xf numFmtId="3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justify" vertical="center" wrapText="1"/>
    </xf>
    <xf numFmtId="3" fontId="2" fillId="3" borderId="0" xfId="0" applyNumberFormat="1" applyFont="1" applyFill="1" applyAlignment="1">
      <alignment vertical="center"/>
    </xf>
    <xf numFmtId="3" fontId="2" fillId="0" borderId="1" xfId="0" applyNumberFormat="1" applyFont="1" applyBorder="1" applyAlignment="1">
      <alignment horizontal="justify" vertical="center"/>
    </xf>
    <xf numFmtId="164" fontId="6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justify" vertical="center" wrapText="1"/>
    </xf>
    <xf numFmtId="3" fontId="2" fillId="4" borderId="1" xfId="0" applyNumberFormat="1" applyFont="1" applyFill="1" applyBorder="1" applyAlignment="1">
      <alignment horizontal="justify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justify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justify" vertical="center" wrapText="1"/>
    </xf>
    <xf numFmtId="164" fontId="8" fillId="0" borderId="1" xfId="0" applyNumberFormat="1" applyFont="1" applyBorder="1" applyAlignment="1">
      <alignment horizontal="justify" vertical="center" wrapText="1"/>
    </xf>
    <xf numFmtId="3" fontId="2" fillId="0" borderId="0" xfId="0" applyNumberFormat="1" applyFont="1" applyAlignment="1">
      <alignment horizontal="justify" vertical="center"/>
    </xf>
    <xf numFmtId="3" fontId="2" fillId="0" borderId="0" xfId="0" applyNumberFormat="1" applyFont="1" applyFill="1" applyAlignment="1">
      <alignment vertical="center"/>
    </xf>
    <xf numFmtId="164" fontId="2" fillId="0" borderId="2" xfId="0" applyNumberFormat="1" applyFont="1" applyBorder="1" applyAlignment="1">
      <alignment horizontal="justify" vertical="center" wrapText="1"/>
    </xf>
    <xf numFmtId="164" fontId="2" fillId="0" borderId="3" xfId="0" applyNumberFormat="1" applyFont="1" applyBorder="1" applyAlignment="1">
      <alignment horizontal="justify" vertical="center" wrapText="1"/>
    </xf>
    <xf numFmtId="2" fontId="7" fillId="3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7" fillId="3" borderId="4" xfId="0" applyNumberFormat="1" applyFont="1" applyFill="1" applyBorder="1" applyAlignment="1">
      <alignment horizontal="center" vertical="center"/>
    </xf>
    <xf numFmtId="3" fontId="7" fillId="0" borderId="2" xfId="0" applyNumberFormat="1" applyFont="1" applyBorder="1" applyAlignment="1">
      <alignment horizontal="justify" vertical="center" wrapText="1"/>
    </xf>
    <xf numFmtId="3" fontId="10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5AF04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AQ25"/>
  <sheetViews>
    <sheetView tabSelected="1" view="pageBreakPreview" topLeftCell="B19" zoomScale="70" zoomScaleNormal="70" zoomScaleSheetLayoutView="70" zoomScalePageLayoutView="66" workbookViewId="0">
      <selection activeCell="B16" sqref="B16"/>
    </sheetView>
  </sheetViews>
  <sheetFormatPr defaultRowHeight="15.75"/>
  <cols>
    <col min="1" max="1" width="6" style="1" hidden="1" customWidth="1"/>
    <col min="2" max="2" width="50" style="2" customWidth="1"/>
    <col min="3" max="3" width="15.28515625" style="3" customWidth="1"/>
    <col min="4" max="4" width="12.42578125" style="3" customWidth="1"/>
    <col min="5" max="5" width="14.7109375" style="3" customWidth="1"/>
    <col min="6" max="6" width="95" style="31" customWidth="1"/>
    <col min="7" max="7" width="28.28515625" style="32" customWidth="1"/>
    <col min="8" max="8" width="42" style="32" customWidth="1"/>
    <col min="9" max="43" width="9.140625" style="32"/>
    <col min="44" max="16384" width="9.140625" style="2"/>
  </cols>
  <sheetData>
    <row r="1" spans="1:6" ht="18.75">
      <c r="F1" s="4" t="s">
        <v>24</v>
      </c>
    </row>
    <row r="2" spans="1:6" ht="18.75">
      <c r="F2" s="4" t="s">
        <v>0</v>
      </c>
    </row>
    <row r="4" spans="1:6" ht="20.25">
      <c r="A4" s="39" t="s">
        <v>22</v>
      </c>
      <c r="B4" s="39"/>
      <c r="C4" s="39"/>
      <c r="D4" s="39"/>
      <c r="E4" s="39"/>
      <c r="F4" s="39"/>
    </row>
    <row r="5" spans="1:6" ht="20.25">
      <c r="A5" s="39" t="s">
        <v>23</v>
      </c>
      <c r="B5" s="39"/>
      <c r="C5" s="39"/>
      <c r="D5" s="39"/>
      <c r="E5" s="39"/>
      <c r="F5" s="39"/>
    </row>
    <row r="6" spans="1:6" ht="18.75">
      <c r="A6" s="5"/>
      <c r="B6" s="5"/>
      <c r="C6" s="6"/>
      <c r="D6" s="6"/>
      <c r="E6" s="6"/>
      <c r="F6" s="7" t="s">
        <v>1</v>
      </c>
    </row>
    <row r="7" spans="1:6" ht="95.25" customHeight="1">
      <c r="A7" s="8" t="s">
        <v>2</v>
      </c>
      <c r="B7" s="9" t="s">
        <v>3</v>
      </c>
      <c r="C7" s="10" t="s">
        <v>4</v>
      </c>
      <c r="D7" s="10" t="s">
        <v>5</v>
      </c>
      <c r="E7" s="10" t="s">
        <v>27</v>
      </c>
      <c r="F7" s="10" t="s">
        <v>6</v>
      </c>
    </row>
    <row r="8" spans="1:6" ht="53.25" customHeight="1">
      <c r="A8" s="11" t="s">
        <v>7</v>
      </c>
      <c r="B8" s="11" t="s">
        <v>8</v>
      </c>
      <c r="C8" s="11">
        <v>10986609.300000001</v>
      </c>
      <c r="D8" s="11">
        <f>SUM(D9:D21)</f>
        <v>85686.900000000009</v>
      </c>
      <c r="E8" s="11">
        <f>C8+D8</f>
        <v>11072296.200000001</v>
      </c>
      <c r="F8" s="11"/>
    </row>
    <row r="9" spans="1:6" ht="117.75" customHeight="1">
      <c r="A9" s="8"/>
      <c r="B9" s="14" t="s">
        <v>9</v>
      </c>
      <c r="C9" s="15">
        <v>12510</v>
      </c>
      <c r="D9" s="16">
        <v>-544</v>
      </c>
      <c r="E9" s="17">
        <f>C9+D9</f>
        <v>11966</v>
      </c>
      <c r="F9" s="12" t="s">
        <v>32</v>
      </c>
    </row>
    <row r="10" spans="1:6" ht="129.75" customHeight="1">
      <c r="A10" s="8"/>
      <c r="B10" s="14" t="s">
        <v>10</v>
      </c>
      <c r="C10" s="15">
        <v>0</v>
      </c>
      <c r="D10" s="18">
        <v>544</v>
      </c>
      <c r="E10" s="17">
        <f>C10+D10</f>
        <v>544</v>
      </c>
      <c r="F10" s="34" t="s">
        <v>33</v>
      </c>
    </row>
    <row r="11" spans="1:6" ht="85.5" customHeight="1">
      <c r="A11" s="8"/>
      <c r="B11" s="19" t="s">
        <v>11</v>
      </c>
      <c r="C11" s="20">
        <v>2379.4</v>
      </c>
      <c r="D11" s="20">
        <v>10635.8</v>
      </c>
      <c r="E11" s="20">
        <f>C11+D11</f>
        <v>13015.199999999999</v>
      </c>
      <c r="F11" s="12" t="s">
        <v>36</v>
      </c>
    </row>
    <row r="12" spans="1:6" ht="74.25" customHeight="1">
      <c r="A12" s="8"/>
      <c r="B12" s="21" t="s">
        <v>12</v>
      </c>
      <c r="C12" s="20">
        <v>223.5</v>
      </c>
      <c r="D12" s="20">
        <v>-11.5</v>
      </c>
      <c r="E12" s="20">
        <f t="shared" ref="E12:E21" si="0">C12+D12</f>
        <v>212</v>
      </c>
      <c r="F12" s="12" t="s">
        <v>35</v>
      </c>
    </row>
    <row r="13" spans="1:6" ht="265.5" customHeight="1">
      <c r="A13" s="8"/>
      <c r="B13" s="38" t="s">
        <v>13</v>
      </c>
      <c r="C13" s="35">
        <v>1072126.6000000001</v>
      </c>
      <c r="D13" s="36">
        <f>3.5-955.6</f>
        <v>-952.1</v>
      </c>
      <c r="E13" s="37">
        <f>C13+D13</f>
        <v>1071174.5</v>
      </c>
      <c r="F13" s="33" t="s">
        <v>37</v>
      </c>
    </row>
    <row r="14" spans="1:6" ht="90" customHeight="1">
      <c r="A14" s="8"/>
      <c r="B14" s="22" t="s">
        <v>14</v>
      </c>
      <c r="C14" s="20">
        <v>16336.4</v>
      </c>
      <c r="D14" s="18">
        <f>-1709.4-970.8</f>
        <v>-2680.2</v>
      </c>
      <c r="E14" s="20">
        <f t="shared" si="0"/>
        <v>13656.2</v>
      </c>
      <c r="F14" s="12" t="s">
        <v>31</v>
      </c>
    </row>
    <row r="15" spans="1:6" ht="165" customHeight="1">
      <c r="A15" s="8"/>
      <c r="B15" s="22" t="s">
        <v>15</v>
      </c>
      <c r="C15" s="20">
        <v>38589.9</v>
      </c>
      <c r="D15" s="18">
        <v>-4960.1000000000004</v>
      </c>
      <c r="E15" s="23">
        <f>C15+D15</f>
        <v>33629.800000000003</v>
      </c>
      <c r="F15" s="24" t="s">
        <v>28</v>
      </c>
    </row>
    <row r="16" spans="1:6" ht="408.75" customHeight="1">
      <c r="A16" s="8"/>
      <c r="B16" s="22" t="s">
        <v>16</v>
      </c>
      <c r="C16" s="20">
        <v>29150.9</v>
      </c>
      <c r="D16" s="18">
        <v>12154.4</v>
      </c>
      <c r="E16" s="20">
        <f t="shared" si="0"/>
        <v>41305.300000000003</v>
      </c>
      <c r="F16" s="25" t="s">
        <v>40</v>
      </c>
    </row>
    <row r="17" spans="1:43" ht="106.5" customHeight="1">
      <c r="A17" s="8"/>
      <c r="B17" s="22" t="s">
        <v>17</v>
      </c>
      <c r="C17" s="20">
        <v>10135.299999999999</v>
      </c>
      <c r="D17" s="18">
        <v>32070.2</v>
      </c>
      <c r="E17" s="20">
        <f t="shared" si="0"/>
        <v>42205.5</v>
      </c>
      <c r="F17" s="12" t="s">
        <v>30</v>
      </c>
    </row>
    <row r="18" spans="1:43" s="13" customFormat="1" ht="305.25" customHeight="1">
      <c r="A18" s="26"/>
      <c r="B18" s="27" t="s">
        <v>18</v>
      </c>
      <c r="C18" s="28">
        <v>30965.4</v>
      </c>
      <c r="D18" s="18">
        <v>-8539.2000000000007</v>
      </c>
      <c r="E18" s="20">
        <f t="shared" si="0"/>
        <v>22426.2</v>
      </c>
      <c r="F18" s="24" t="s">
        <v>39</v>
      </c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</row>
    <row r="19" spans="1:43" ht="120" customHeight="1">
      <c r="A19" s="8"/>
      <c r="B19" s="29" t="s">
        <v>19</v>
      </c>
      <c r="C19" s="15">
        <v>163803.9</v>
      </c>
      <c r="D19" s="18">
        <v>-20091.3</v>
      </c>
      <c r="E19" s="20">
        <f t="shared" si="0"/>
        <v>143712.6</v>
      </c>
      <c r="F19" s="24" t="s">
        <v>34</v>
      </c>
    </row>
    <row r="20" spans="1:43" ht="145.5" customHeight="1">
      <c r="A20" s="8"/>
      <c r="B20" s="19" t="s">
        <v>20</v>
      </c>
      <c r="C20" s="20">
        <v>84089.600000000006</v>
      </c>
      <c r="D20" s="18">
        <v>11502</v>
      </c>
      <c r="E20" s="20">
        <f t="shared" si="0"/>
        <v>95591.6</v>
      </c>
      <c r="F20" s="12" t="s">
        <v>29</v>
      </c>
    </row>
    <row r="21" spans="1:43" ht="318.75" customHeight="1">
      <c r="A21" s="8"/>
      <c r="B21" s="29" t="s">
        <v>21</v>
      </c>
      <c r="C21" s="15">
        <v>10000</v>
      </c>
      <c r="D21" s="18">
        <v>56558.9</v>
      </c>
      <c r="E21" s="20">
        <f t="shared" si="0"/>
        <v>66558.899999999994</v>
      </c>
      <c r="F21" s="30" t="s">
        <v>38</v>
      </c>
    </row>
    <row r="24" spans="1:43">
      <c r="B24" s="2" t="s">
        <v>25</v>
      </c>
    </row>
    <row r="25" spans="1:43">
      <c r="B25" s="2" t="s">
        <v>26</v>
      </c>
    </row>
  </sheetData>
  <customSheetViews>
    <customSheetView guid="{CADDC1C2-E76E-49EB-BF7C-D841A6343237}" scale="70" hiddenColumns="1" topLeftCell="B1">
      <selection activeCell="F9" sqref="F9:F10"/>
      <pageMargins left="0.39370078740157483" right="0.39370078740157483" top="0.78740157480314965" bottom="0.39370078740157483" header="0" footer="0"/>
      <printOptions horizontalCentered="1"/>
      <pageSetup paperSize="256" scale="75" fitToHeight="0" orientation="landscape" r:id="rId1"/>
      <headerFooter>
        <oddFooter>&amp;L&amp;P</oddFooter>
      </headerFooter>
    </customSheetView>
    <customSheetView guid="{10A6E219-0785-4A10-A8CB-CADE38C95ACE}" scale="70" showPageBreaks="1" hiddenColumns="1" topLeftCell="B13">
      <selection activeCell="D17" sqref="D17"/>
      <pageMargins left="0.39370078740157483" right="0.39370078740157483" top="0.78740157480314965" bottom="0.39370078740157483" header="0" footer="0"/>
      <printOptions horizontalCentered="1"/>
      <pageSetup paperSize="256" scale="75" fitToHeight="0" orientation="landscape" r:id="rId2"/>
      <headerFooter>
        <oddFooter>&amp;L&amp;P</oddFooter>
      </headerFooter>
    </customSheetView>
  </customSheetViews>
  <mergeCells count="2">
    <mergeCell ref="A4:F4"/>
    <mergeCell ref="A5:F5"/>
  </mergeCells>
  <printOptions horizontalCentered="1"/>
  <pageMargins left="0.39370078740157483" right="0.39370078740157483" top="0.78740157480314965" bottom="0.39370078740157483" header="0" footer="0"/>
  <pageSetup paperSize="256" scale="74" firstPageNumber="298" fitToHeight="0" orientation="landscape" useFirstPageNumber="1" r:id="rId3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 доходы</vt:lpstr>
      <vt:lpstr>'прил 2 доходы'!Заголовки_для_печати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</dc:creator>
  <cp:lastModifiedBy>Шпилева Юлия Михайловна</cp:lastModifiedBy>
  <cp:lastPrinted>2013-09-06T04:50:15Z</cp:lastPrinted>
  <dcterms:created xsi:type="dcterms:W3CDTF">2013-09-03T13:58:17Z</dcterms:created>
  <dcterms:modified xsi:type="dcterms:W3CDTF">2013-09-06T04:50:21Z</dcterms:modified>
</cp:coreProperties>
</file>