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<sst xmlns="http://schemas.openxmlformats.org/spreadsheetml/2006/main" count="47" uniqueCount="45">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</sst>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352</c:v>
                </c:pt>
                <c:pt idx="1">
                  <c:v>168</c:v>
                </c:pt>
                <c:pt idx="2">
                  <c:v>209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346</c:v>
                </c:pt>
                <c:pt idx="1">
                  <c:v>210</c:v>
                </c:pt>
                <c:pt idx="2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27776"/>
        <c:axId val="180544424"/>
      </c:barChart>
      <c:catAx>
        <c:axId val="17912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0544424"/>
        <c:crosses val="autoZero"/>
        <c:auto val="1"/>
        <c:lblAlgn val="ctr"/>
        <c:lblOffset val="100"/>
        <c:noMultiLvlLbl val="0"/>
      </c:catAx>
      <c:valAx>
        <c:axId val="1805444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9127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83</c:v>
                </c:pt>
                <c:pt idx="1">
                  <c:v>17</c:v>
                </c:pt>
                <c:pt idx="2">
                  <c:v>11</c:v>
                </c:pt>
                <c:pt idx="3">
                  <c:v>47</c:v>
                </c:pt>
                <c:pt idx="4">
                  <c:v>29</c:v>
                </c:pt>
                <c:pt idx="5">
                  <c:v>51</c:v>
                </c:pt>
                <c:pt idx="6">
                  <c:v>114</c:v>
                </c:pt>
                <c:pt idx="7">
                  <c:v>168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76</c:v>
                </c:pt>
                <c:pt idx="1">
                  <c:v>19</c:v>
                </c:pt>
                <c:pt idx="2">
                  <c:v>8</c:v>
                </c:pt>
                <c:pt idx="3">
                  <c:v>51</c:v>
                </c:pt>
                <c:pt idx="4">
                  <c:v>28</c:v>
                </c:pt>
                <c:pt idx="5">
                  <c:v>54</c:v>
                </c:pt>
                <c:pt idx="6">
                  <c:v>110</c:v>
                </c:pt>
                <c:pt idx="7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652920"/>
        <c:axId val="180653304"/>
      </c:barChart>
      <c:catAx>
        <c:axId val="180652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0653304"/>
        <c:crosses val="autoZero"/>
        <c:auto val="1"/>
        <c:lblAlgn val="ctr"/>
        <c:lblOffset val="0"/>
        <c:tickLblSkip val="1"/>
        <c:noMultiLvlLbl val="0"/>
      </c:catAx>
      <c:valAx>
        <c:axId val="180653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0652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21</c:v>
                </c:pt>
                <c:pt idx="1">
                  <c:v>48</c:v>
                </c:pt>
                <c:pt idx="2">
                  <c:v>18</c:v>
                </c:pt>
                <c:pt idx="3">
                  <c:v>68</c:v>
                </c:pt>
                <c:pt idx="4">
                  <c:v>60</c:v>
                </c:pt>
                <c:pt idx="5">
                  <c:v>1</c:v>
                </c:pt>
                <c:pt idx="6">
                  <c:v>19</c:v>
                </c:pt>
                <c:pt idx="7">
                  <c:v>20</c:v>
                </c:pt>
                <c:pt idx="8">
                  <c:v>89</c:v>
                </c:pt>
                <c:pt idx="9">
                  <c:v>8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34</c:v>
                </c:pt>
                <c:pt idx="1">
                  <c:v>58</c:v>
                </c:pt>
                <c:pt idx="2">
                  <c:v>22</c:v>
                </c:pt>
                <c:pt idx="3">
                  <c:v>57</c:v>
                </c:pt>
                <c:pt idx="4">
                  <c:v>55</c:v>
                </c:pt>
                <c:pt idx="5">
                  <c:v>3</c:v>
                </c:pt>
                <c:pt idx="6">
                  <c:v>27</c:v>
                </c:pt>
                <c:pt idx="7">
                  <c:v>12</c:v>
                </c:pt>
                <c:pt idx="8">
                  <c:v>76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36848"/>
        <c:axId val="202321632"/>
      </c:barChart>
      <c:catAx>
        <c:axId val="20263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2321632"/>
        <c:crosses val="autoZero"/>
        <c:auto val="1"/>
        <c:lblAlgn val="ctr"/>
        <c:lblOffset val="100"/>
        <c:tickLblSkip val="1"/>
        <c:noMultiLvlLbl val="0"/>
      </c:catAx>
      <c:valAx>
        <c:axId val="202321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263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83</c:v>
                </c:pt>
                <c:pt idx="1">
                  <c:v>17</c:v>
                </c:pt>
                <c:pt idx="2">
                  <c:v>11</c:v>
                </c:pt>
                <c:pt idx="3">
                  <c:v>47</c:v>
                </c:pt>
                <c:pt idx="4">
                  <c:v>29</c:v>
                </c:pt>
                <c:pt idx="5">
                  <c:v>51</c:v>
                </c:pt>
                <c:pt idx="6">
                  <c:v>114</c:v>
                </c:pt>
                <c:pt idx="7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21</c:v>
                </c:pt>
                <c:pt idx="1">
                  <c:v>48</c:v>
                </c:pt>
                <c:pt idx="2">
                  <c:v>18</c:v>
                </c:pt>
                <c:pt idx="3">
                  <c:v>68</c:v>
                </c:pt>
                <c:pt idx="4">
                  <c:v>60</c:v>
                </c:pt>
                <c:pt idx="5">
                  <c:v>1</c:v>
                </c:pt>
                <c:pt idx="6">
                  <c:v>19</c:v>
                </c:pt>
                <c:pt idx="7">
                  <c:v>20</c:v>
                </c:pt>
                <c:pt idx="8">
                  <c:v>89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35" sqref="D35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44</v>
      </c>
      <c r="C1" s="42"/>
      <c r="D1" s="36">
        <f ca="1">TODAY()</f>
        <v>41941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352</v>
      </c>
      <c r="D5" s="25">
        <v>346</v>
      </c>
      <c r="E5" s="10">
        <f t="shared" ref="E5:E16" si="0">IF(C5*100/D5-100&gt;100,C5/D5,C5*100/D5-100)</f>
        <v>1.734104046242777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168</v>
      </c>
      <c r="D6" s="25">
        <v>210</v>
      </c>
      <c r="E6" s="10">
        <f t="shared" si="0"/>
        <v>-20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83935544</v>
      </c>
      <c r="D7" s="27">
        <v>40614321</v>
      </c>
      <c r="E7" s="10">
        <f t="shared" si="0"/>
        <v>2.0666489537028085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65000000</v>
      </c>
      <c r="D9" s="29">
        <v>32726830</v>
      </c>
      <c r="E9" s="10">
        <f t="shared" si="0"/>
        <v>98.613797914432894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7</v>
      </c>
      <c r="D10" s="31">
        <v>6</v>
      </c>
      <c r="E10" s="10">
        <f t="shared" si="0"/>
        <v>16.666666666666671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2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209</v>
      </c>
      <c r="D12" s="31">
        <v>226</v>
      </c>
      <c r="E12" s="10">
        <f t="shared" si="0"/>
        <v>-7.5221238938053148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18</v>
      </c>
      <c r="D13" s="31">
        <v>24</v>
      </c>
      <c r="E13" s="10">
        <f t="shared" si="0"/>
        <v>-25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2</v>
      </c>
      <c r="D14" s="31">
        <v>1</v>
      </c>
      <c r="E14" s="10">
        <f t="shared" si="0"/>
        <v>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184</v>
      </c>
      <c r="D15" s="31">
        <v>50</v>
      </c>
      <c r="E15" s="10">
        <f t="shared" si="0"/>
        <v>3.68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212720000</v>
      </c>
      <c r="D16" s="31">
        <v>71100000</v>
      </c>
      <c r="E16" s="10">
        <f t="shared" si="0"/>
        <v>2.9918424753867794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83</v>
      </c>
      <c r="D18" s="23">
        <v>76</v>
      </c>
      <c r="E18" s="10">
        <f t="shared" ref="E18:E25" si="2">IF(C18*100/D18-100&gt;100,C18/D18,C18*100/D18-100)</f>
        <v>9.2105263157894797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17</v>
      </c>
      <c r="D19" s="23">
        <v>19</v>
      </c>
      <c r="E19" s="10">
        <f t="shared" si="2"/>
        <v>-10.526315789473685</v>
      </c>
      <c r="F19" s="11" t="str">
        <f t="shared" si="3"/>
        <v>%</v>
      </c>
    </row>
    <row r="20" spans="1:6" ht="16.5" x14ac:dyDescent="0.25">
      <c r="A20" s="45" t="s">
        <v>24</v>
      </c>
      <c r="B20" s="46"/>
      <c r="C20" s="22">
        <v>11</v>
      </c>
      <c r="D20" s="23">
        <v>8</v>
      </c>
      <c r="E20" s="10">
        <f t="shared" si="2"/>
        <v>37.5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47</v>
      </c>
      <c r="D21" s="23">
        <v>51</v>
      </c>
      <c r="E21" s="10">
        <f t="shared" si="2"/>
        <v>-7.8431372549019613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29</v>
      </c>
      <c r="D22" s="23">
        <v>28</v>
      </c>
      <c r="E22" s="10">
        <f t="shared" si="2"/>
        <v>3.5714285714285694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51</v>
      </c>
      <c r="D23" s="23">
        <v>54</v>
      </c>
      <c r="E23" s="10">
        <f t="shared" si="2"/>
        <v>-5.5555555555555571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114</v>
      </c>
      <c r="D24" s="23">
        <v>110</v>
      </c>
      <c r="E24" s="10">
        <f t="shared" si="2"/>
        <v>3.6363636363636402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168</v>
      </c>
      <c r="D25" s="23">
        <v>210</v>
      </c>
      <c r="E25" s="10">
        <f t="shared" si="2"/>
        <v>-20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21</v>
      </c>
      <c r="D27" s="23">
        <v>34</v>
      </c>
      <c r="E27" s="10">
        <f t="shared" ref="E27:E42" si="4">IF(C27*100/D27-100&gt;100,C27/D27,C27*100/D27-100)</f>
        <v>-38.235294117647058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48</v>
      </c>
      <c r="D28" s="23">
        <v>58</v>
      </c>
      <c r="E28" s="10">
        <f>IF(C28*100/D28-100&gt;100,C28/D28,C28*100/D28-100)</f>
        <v>-17.241379310344826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18</v>
      </c>
      <c r="D29" s="23">
        <v>22</v>
      </c>
      <c r="E29" s="10">
        <f>IF(C29*100/D29-100&gt;100,C29/D29,C29*100/D29-100)</f>
        <v>-18.181818181818187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68</v>
      </c>
      <c r="D30" s="23">
        <v>57</v>
      </c>
      <c r="E30" s="10">
        <f t="shared" si="4"/>
        <v>19.298245614035082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60</v>
      </c>
      <c r="D31" s="23">
        <v>55</v>
      </c>
      <c r="E31" s="10">
        <f t="shared" si="4"/>
        <v>9.0909090909090935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1</v>
      </c>
      <c r="D32" s="23">
        <v>3</v>
      </c>
      <c r="E32" s="10">
        <f t="shared" si="4"/>
        <v>-66.666666666666657</v>
      </c>
      <c r="F32" s="11" t="str">
        <f t="shared" si="5"/>
        <v>%</v>
      </c>
    </row>
    <row r="33" spans="1:8" ht="16.5" x14ac:dyDescent="0.25">
      <c r="A33" s="45" t="s">
        <v>39</v>
      </c>
      <c r="B33" s="46"/>
      <c r="C33" s="22">
        <v>19</v>
      </c>
      <c r="D33" s="23">
        <v>27</v>
      </c>
      <c r="E33" s="10">
        <f t="shared" si="4"/>
        <v>-29.629629629629633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20</v>
      </c>
      <c r="D34" s="23">
        <v>12</v>
      </c>
      <c r="E34" s="10">
        <f t="shared" si="4"/>
        <v>66.666666666666657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89</v>
      </c>
      <c r="D35" s="23">
        <v>76</v>
      </c>
      <c r="E35" s="10">
        <f t="shared" si="4"/>
        <v>17.10526315789474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8</v>
      </c>
      <c r="D36" s="23">
        <v>2</v>
      </c>
      <c r="E36" s="10">
        <f t="shared" si="4"/>
        <v>4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29</v>
      </c>
      <c r="D37" s="23">
        <v>27</v>
      </c>
      <c r="E37" s="10">
        <f t="shared" si="4"/>
        <v>7.4074074074074048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281</v>
      </c>
      <c r="D38" s="23">
        <v>259</v>
      </c>
      <c r="E38" s="10">
        <f t="shared" si="4"/>
        <v>8.4942084942084932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3791</v>
      </c>
      <c r="D39" s="23">
        <v>1634</v>
      </c>
      <c r="E39" s="10">
        <f t="shared" si="4"/>
        <v>2.3200734394124849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10305</v>
      </c>
      <c r="D40" s="23">
        <v>10812</v>
      </c>
      <c r="E40" s="10">
        <f t="shared" si="4"/>
        <v>-4.6892341842397371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10</v>
      </c>
      <c r="D41" s="23">
        <v>6</v>
      </c>
      <c r="E41" s="10">
        <f t="shared" si="4"/>
        <v>66.666666666666657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108</v>
      </c>
      <c r="D42" s="23">
        <v>110</v>
      </c>
      <c r="E42" s="10">
        <f t="shared" si="4"/>
        <v>-1.818181818181813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41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2014-10-22T04:25:21Z</cp:lastPrinted>
  <dcterms:created xsi:type="dcterms:W3CDTF">1997-03-25T06:43:11Z</dcterms:created>
  <dcterms:modified xsi:type="dcterms:W3CDTF">2014-10-29T04:15:47Z</dcterms:modified>
</cp:coreProperties>
</file>